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КС" sheetId="1" r:id="rId1"/>
    <sheet name="ДС" sheetId="2" r:id="rId2"/>
    <sheet name="ПАИ МГИ" sheetId="4" r:id="rId3"/>
    <sheet name="дисп проф взр" sheetId="5" r:id="rId4"/>
    <sheet name="дисп проф дет" sheetId="6" r:id="rId5"/>
    <sheet name="диализ" sheetId="7" r:id="rId6"/>
    <sheet name="лд" sheetId="8" r:id="rId7"/>
    <sheet name="НМП" sheetId="9" r:id="rId8"/>
    <sheet name="УЕТ" sheetId="10" r:id="rId9"/>
    <sheet name="смп,тлт" sheetId="11" r:id="rId10"/>
    <sheet name="иные проф посещ" sheetId="14" r:id="rId11"/>
    <sheet name="пцр ковид" sheetId="15" r:id="rId12"/>
    <sheet name="мрт" sheetId="16" r:id="rId13"/>
    <sheet name="узи ссс" sheetId="18" r:id="rId14"/>
    <sheet name="эндоск" sheetId="19" r:id="rId15"/>
    <sheet name="кт" sheetId="20" r:id="rId16"/>
    <sheet name="вмп методы" sheetId="21" r:id="rId17"/>
  </sheets>
  <calcPr calcId="125725" refMode="R1C1"/>
</workbook>
</file>

<file path=xl/calcChain.xml><?xml version="1.0" encoding="utf-8"?>
<calcChain xmlns="http://schemas.openxmlformats.org/spreadsheetml/2006/main">
  <c r="F26" i="20"/>
  <c r="G25"/>
  <c r="H25" s="1"/>
  <c r="F25"/>
  <c r="G24"/>
  <c r="H24" s="1"/>
  <c r="F24"/>
  <c r="G23"/>
  <c r="H23" s="1"/>
  <c r="F23"/>
  <c r="G22"/>
  <c r="H22" s="1"/>
  <c r="F22"/>
  <c r="G21"/>
  <c r="H21" s="1"/>
  <c r="F21"/>
  <c r="G20"/>
  <c r="H20" s="1"/>
  <c r="F20"/>
  <c r="G19"/>
  <c r="H19" s="1"/>
  <c r="F19"/>
  <c r="G18"/>
  <c r="H18" s="1"/>
  <c r="F18"/>
  <c r="G17"/>
  <c r="H17" s="1"/>
  <c r="F17"/>
  <c r="G16"/>
  <c r="H16" s="1"/>
  <c r="F16"/>
  <c r="G15"/>
  <c r="H15" s="1"/>
  <c r="F15"/>
  <c r="G14"/>
  <c r="H14" s="1"/>
  <c r="F14"/>
  <c r="G13"/>
  <c r="H13" s="1"/>
  <c r="F13"/>
  <c r="G12"/>
  <c r="H12" s="1"/>
  <c r="F12"/>
  <c r="G11"/>
  <c r="H11" s="1"/>
  <c r="F11"/>
  <c r="G10"/>
  <c r="H10" s="1"/>
  <c r="F10"/>
  <c r="G9"/>
  <c r="H9" s="1"/>
  <c r="F9"/>
  <c r="G8"/>
  <c r="H8" s="1"/>
  <c r="G7"/>
  <c r="H7" s="1"/>
  <c r="F7"/>
  <c r="G6"/>
  <c r="H6" s="1"/>
  <c r="F6"/>
  <c r="G5"/>
  <c r="H5" s="1"/>
  <c r="F5"/>
  <c r="G4"/>
  <c r="H4" s="1"/>
  <c r="F4"/>
</calcChain>
</file>

<file path=xl/sharedStrings.xml><?xml version="1.0" encoding="utf-8"?>
<sst xmlns="http://schemas.openxmlformats.org/spreadsheetml/2006/main" count="1067" uniqueCount="403">
  <si>
    <t>№ п/п</t>
  </si>
  <si>
    <t>ГБУЗ "МЦЛМ"</t>
  </si>
  <si>
    <t>ГБУЗ "ЧОКБ"</t>
  </si>
  <si>
    <t>ГБУЗ ЧОДКБ</t>
  </si>
  <si>
    <t>ГБУЗ "ЧОКЦО И ЯМ"</t>
  </si>
  <si>
    <t>ГБУЗ "ООД № 2"</t>
  </si>
  <si>
    <t>ГБУЗ "ООД № 3"</t>
  </si>
  <si>
    <t>МУЗ Агаповская ЦРБ администрации Агаповского муниципального района</t>
  </si>
  <si>
    <t>ГБУЗ "Районная больница с.Аргаяш"</t>
  </si>
  <si>
    <t>ГБУЗ "Районная больница п. Бреды"</t>
  </si>
  <si>
    <t>ГБУЗ "Городская больница г. Верхний Уфалей"</t>
  </si>
  <si>
    <t>ГБУЗ "Районная больница с. Варна"</t>
  </si>
  <si>
    <t>ГБУЗ "ГБ № 1 г. Еманжелинск"</t>
  </si>
  <si>
    <t>ГБУЗ "Районная больница с.Еткуль"</t>
  </si>
  <si>
    <t>ГБУЗ "Городская больница г. Златоуст"</t>
  </si>
  <si>
    <t>ГБУЗ "ГДБ г. Златоуст"</t>
  </si>
  <si>
    <t>ГБУЗ "Районная больница г.Касли"</t>
  </si>
  <si>
    <t>ГБУЗ "Городская больница г. Карабаш"</t>
  </si>
  <si>
    <t>МУЗ "Карталинская ГБ"</t>
  </si>
  <si>
    <t>ГБУЗ "Городская детская больница г. Коркино"</t>
  </si>
  <si>
    <t>ГБУЗ "Районная больница с.Кунашак"</t>
  </si>
  <si>
    <t>ГБУЗ "Районная больница г. Куса"</t>
  </si>
  <si>
    <t>ГБУЗ "Областная больница" рабочего поселка Локомотивный</t>
  </si>
  <si>
    <t>АНО "ЦКМСЧ"</t>
  </si>
  <si>
    <t>ГАУЗ "Городская больница № 1 им. Г.И. Дробышева г. Магнитогорск"</t>
  </si>
  <si>
    <t>ГАУЗ "ЦОМиД г. Магнитогорск"</t>
  </si>
  <si>
    <t>ГБУЗ "ГБ № 2 г.Миасс"</t>
  </si>
  <si>
    <t>ГБУЗ "Городская больница № 3 г. Миасс"</t>
  </si>
  <si>
    <t>ГБУЗ "Районная больница г.Нязепетровск"</t>
  </si>
  <si>
    <t>ГБУЗ "Городская больница г.Пласт"</t>
  </si>
  <si>
    <t>ГБУЗ "Районная больница г.Сатка"</t>
  </si>
  <si>
    <t>ГБУЗ "Районная больница с. Уйское"</t>
  </si>
  <si>
    <t>ГБУЗ "Районная больница с. Фершампенуаз"</t>
  </si>
  <si>
    <t>ООО "Курорт Кисегач"</t>
  </si>
  <si>
    <t>ГБУЗ "Районная больница с.Чесма"</t>
  </si>
  <si>
    <t>МАУЗ ОТКЗ ГКБ № 1</t>
  </si>
  <si>
    <t>МАУЗ ГКБ № 2</t>
  </si>
  <si>
    <t>МАУЗ ГКБ № 6</t>
  </si>
  <si>
    <t>МАУЗ ОЗП ГКБ № 8</t>
  </si>
  <si>
    <t>МАУЗ ГКБ № 9</t>
  </si>
  <si>
    <t>НУЗ "Дорожная клиническая больница на ст.Челябинск ОАО "РЖД"</t>
  </si>
  <si>
    <t>МАУЗ ДГКБ № 1</t>
  </si>
  <si>
    <t>МАУЗ ДГКБ № 8</t>
  </si>
  <si>
    <t>ООО МЦ "Лотос"</t>
  </si>
  <si>
    <t>ГБУЗ "ЧОКТГВВ"</t>
  </si>
  <si>
    <t>ГБУЗ "ОКВД № 4"</t>
  </si>
  <si>
    <t>ГБУЗ "ЧОККВД"</t>
  </si>
  <si>
    <t>ГБУЗ "ГБ им А.П.Силаева г. Кыштым"</t>
  </si>
  <si>
    <t>ГБУЗ "Городская больница г. Южноуральск"</t>
  </si>
  <si>
    <t>ГБУЗ "Городская детская больница г. Златоуст"</t>
  </si>
  <si>
    <t>ГБУЗ «Городская больница г. Карабаш»</t>
  </si>
  <si>
    <t>ГБУЗ "ГБ №1 г. Копейск"</t>
  </si>
  <si>
    <t>ГБУЗ "Городская больница № 3 г. Копейск"</t>
  </si>
  <si>
    <t>ГБУЗ «Областная больница» рабочего поселка Локомотивный</t>
  </si>
  <si>
    <t>ГАУЗ «Городская больница № 1 им. Г.И. Дробышева г. Магнитогорск»</t>
  </si>
  <si>
    <t>ГАУЗ "ЦОМиД г. Магнитогорск" (ГАУЗ ДГБ г. Магнитогорск)</t>
  </si>
  <si>
    <t>ГБУЗ "ГБ № 1 имени Г.К. Маврицкого" г.Миасс</t>
  </si>
  <si>
    <t>ГБУЗ "Городская больница № 2 г. Миасс"</t>
  </si>
  <si>
    <t>ГБУЗ "Областная больница г. Троицк"</t>
  </si>
  <si>
    <t>ГБУЗ "Областная больница г. Чебаркуль"</t>
  </si>
  <si>
    <t>МБУЗ ГКБ № 5</t>
  </si>
  <si>
    <t>МБУЗ ГКП № 5</t>
  </si>
  <si>
    <t>НУЗ "Дорожная клиническая больница на станции Челябинск ОАО "РЖД"</t>
  </si>
  <si>
    <t>МБУЗ ДГКБ № 7</t>
  </si>
  <si>
    <t>МБУЗ ДГП № 6</t>
  </si>
  <si>
    <t>ООО "Полимедика Челябинск"</t>
  </si>
  <si>
    <t>ООО ПолиКлиника</t>
  </si>
  <si>
    <t>ООО "НовоМед" (Магнитогорск)</t>
  </si>
  <si>
    <t>ООО Доктор ОСТ</t>
  </si>
  <si>
    <t>ГБУЗ "Районная больница с. Аргаяш"</t>
  </si>
  <si>
    <t>ГБУЗ "Городская больница г Аша"</t>
  </si>
  <si>
    <t>ГБУЗ «Районная больница с. Варна»</t>
  </si>
  <si>
    <t>ГБУЗ "Городская больница г. Пласт"</t>
  </si>
  <si>
    <t>ГБУЗ "Районная больница г. Верхнеуральск"</t>
  </si>
  <si>
    <t>ГБУЗ "Районная больница г. Катав-Ивановск"</t>
  </si>
  <si>
    <t>ГБУЗ "Районная больница г. Нязепетровск"</t>
  </si>
  <si>
    <t xml:space="preserve">ГБУЗ "Городская больница №1 г. Еманжелинск" </t>
  </si>
  <si>
    <t>ГБУЗ «Районная больница с. Еткуль»</t>
  </si>
  <si>
    <t>ГБУЗ ГБ № 1 г. Коркино</t>
  </si>
  <si>
    <t>ГБУЗ ГБ № 2  г. Коркино</t>
  </si>
  <si>
    <t>ГБУЗ Районная больница с. Миасское</t>
  </si>
  <si>
    <t>МУЗ "Октябрьская центральная районная больница"</t>
  </si>
  <si>
    <t>ГБУЗ РБ с. Долгодеревенское</t>
  </si>
  <si>
    <t>ГБУЗ «Районная больница п. Увельский»</t>
  </si>
  <si>
    <t>ГБУЗ «Районная больница с. Уйское»</t>
  </si>
  <si>
    <t>ГБУЗ «Районная больница с.Чесма»</t>
  </si>
  <si>
    <t>ГБУЗ "ОКБ № 2"</t>
  </si>
  <si>
    <t xml:space="preserve">ГБУЗ "ОКБ № 3" </t>
  </si>
  <si>
    <t>Клиника ЮУГМУ</t>
  </si>
  <si>
    <t>№ пп</t>
  </si>
  <si>
    <t>Территория</t>
  </si>
  <si>
    <t>ЛПУ</t>
  </si>
  <si>
    <t>ИТОГО:</t>
  </si>
  <si>
    <t>1-5 категория сложности</t>
  </si>
  <si>
    <t>с применением до 5 антител включительно</t>
  </si>
  <si>
    <t>с применением более 5 антител</t>
  </si>
  <si>
    <t>Каслинский р-н</t>
  </si>
  <si>
    <t>Копейск</t>
  </si>
  <si>
    <t>ГБУЗ "ГБ № 1 г.Копейск"</t>
  </si>
  <si>
    <t>Коркино</t>
  </si>
  <si>
    <t>Магнитогорск</t>
  </si>
  <si>
    <t>ГАУЗ "Городская больница № 3 г. Магнитогорск"</t>
  </si>
  <si>
    <t>Озерск</t>
  </si>
  <si>
    <t>ФГБУЗ КБ № 71 ФМБА России</t>
  </si>
  <si>
    <t>Снежинск</t>
  </si>
  <si>
    <t>ФГБУЗ ЦМСЧ № 15 ФМБА России</t>
  </si>
  <si>
    <t>Трехгорный</t>
  </si>
  <si>
    <t>ФГБУЗ МСЧ № 72 ФМБА России</t>
  </si>
  <si>
    <t>Усть-Катав</t>
  </si>
  <si>
    <t>ФГБУЗ МСЧ № 162 ФМБА России</t>
  </si>
  <si>
    <t>Челябинск</t>
  </si>
  <si>
    <t>Челябинская область</t>
  </si>
  <si>
    <t>ГБУЗ "ЧОКЦО и ЯМ"</t>
  </si>
  <si>
    <t>ГБУЗ ЧОПАБ</t>
  </si>
  <si>
    <t>ФГОУ ВО ЮУГМУ</t>
  </si>
  <si>
    <t>ИТОГО</t>
  </si>
  <si>
    <t>Наименование медицинской  организации</t>
  </si>
  <si>
    <t xml:space="preserve">Государственное бюджетное учреждение здравоохранения "Районная больница с.Агаповка" </t>
  </si>
  <si>
    <t xml:space="preserve">Государственное бюджетное учреждение здравоохранения "Районная больница с.Аргаяш" </t>
  </si>
  <si>
    <t xml:space="preserve">Государственное бюджетное учреждение здравоохранения "Районная больница г.Аша" </t>
  </si>
  <si>
    <t>Государственное бюджетное учреждение здравоохранения "Районная больница п.Бреды"</t>
  </si>
  <si>
    <t>Государственное бюджетное учреждение здравоохранения "Районная больница с.Варна"</t>
  </si>
  <si>
    <t>Государственное бюджетное учреждение здравоохранения "Районная больница г.Верхнеуральск"</t>
  </si>
  <si>
    <t>Государственное бюджетное учреждение здравоохранения "Городская больница г.Верхний Уфалей"</t>
  </si>
  <si>
    <t>Государственное бюджетное  учреждение здравоохранения "Городская больница № 1 г.Еманжелинск"</t>
  </si>
  <si>
    <t>Государственное бюджетное учреждение здравоохранения "Районная больница с.Еткуль"</t>
  </si>
  <si>
    <t>Государственное бюджетное  учреждение здравоохранения "Городская больница г.Златоуст"</t>
  </si>
  <si>
    <t>Государственное бюджетное учреждение здравоохранения "Городская больница г.Карабаш"</t>
  </si>
  <si>
    <t>Муниципальное учреждение здравоохранения "Карталинская городская больница"</t>
  </si>
  <si>
    <t>Негосударственное учреждение здравоохранения "Узловая больница на ст. Карталы открытого акционерного общества «Российские железные дороги"</t>
  </si>
  <si>
    <t>Государственное бюджетное учреждение здравоохранения "Районная больница г.Касли"</t>
  </si>
  <si>
    <t>Государственное бюджетное учреждение здравоохранения "Районная больница г.Катав-Ивановск"</t>
  </si>
  <si>
    <t>Государственное бюджетное учреждение здравоохранения "Районная больница с.Кизильское"</t>
  </si>
  <si>
    <t>Государственное бюджетное учреждение здравоохранения "Городская больница № 1 г.Копейск"</t>
  </si>
  <si>
    <t>Государственное бюджетное  учреждение здравоохранения "Городская больница № 3 г.Копейск"</t>
  </si>
  <si>
    <t>Государственное бюджетное учреждение здравоохранения "Городская больница №1 г.Коркино"</t>
  </si>
  <si>
    <t>Государственное бюджетное учреждение здравоохранения "Городская больница № 2 г.Коркино"</t>
  </si>
  <si>
    <t>Государственное бюджетное учреждение здравоохранения "Городская больница № 3 г.Коркино"</t>
  </si>
  <si>
    <t>Муниципальное учреждение "Красноармейская центральная районная больница"</t>
  </si>
  <si>
    <t>Государственное бюджетное учреждение здравоохранения "Районная больница с.Кунашак"</t>
  </si>
  <si>
    <t>Государственное бюджетное учреждение здравоохранения "Районная больница г.Куса"</t>
  </si>
  <si>
    <t>Государственное бюджетное учреждение здравоохранения "Городская больница им. А.П. Силаева г.Кыштым"</t>
  </si>
  <si>
    <t>Государственное бюджетное учреждение здравоохранения "Областная больница" рабочего поселка Локомотивный</t>
  </si>
  <si>
    <t>Государственное автономное учреждение здравоохранения "Городская больница № 1 им. Г.И. Дробышева г.Магнитогорск"</t>
  </si>
  <si>
    <t>Государственное автономное учреждение здравоохранения "Городская больница № 2 г. Магнитогорск"</t>
  </si>
  <si>
    <t>Государственное автономное учреждение здравоохранения "Городская больница № 3 г.Магнитогорск"</t>
  </si>
  <si>
    <t>Автономная некоммерческая организация  "Центральная клиническая медико-санитарная часть"</t>
  </si>
  <si>
    <t>Государственное бюджетное учреждение здравоохранения "Городская больница № 1 имени Г.К. Маврицкого г.Миасс"</t>
  </si>
  <si>
    <t>Государственное бюджетное учреждение здравоохранения "Городская больница № 2 г.Миасс"</t>
  </si>
  <si>
    <t>Государственное бюджетное учреждение здравоохранения "Городская больница № 3 г.Миасс"</t>
  </si>
  <si>
    <t>Государственное бюджетное учреждение здравоохранения "Районная больница с.Фершампенуаз"</t>
  </si>
  <si>
    <t>Государственное бюджетное учреждение здравоохранения "Районная больница г.Нязепетровск"</t>
  </si>
  <si>
    <t>Федеральное государственное бюджетное учреждение здравоохранения "Клиническая больница № 71 Федерального медико-биологического агентства"</t>
  </si>
  <si>
    <t>Государственное бюджетное учреждение здравоохранения "Районная больница с. Октябрьское"</t>
  </si>
  <si>
    <t>Государственное бюджетное учреждение здравоохранения "Городская больница г.Пласт"</t>
  </si>
  <si>
    <t xml:space="preserve">Государственное бюджетное учреждение здравоохранения "Районная больница г.Сатка" </t>
  </si>
  <si>
    <t>Федеральное государственное бюджетное учреждение здравоохранения "Центральная медико-санитарная часть № 15 Федерального медико-биологического агентства"</t>
  </si>
  <si>
    <t>Государственное бюджетное учреждение здравоохранения "Районная больница с. Долгодеревенское"</t>
  </si>
  <si>
    <t>Федеральное государственное бюджетное учреждение здравоохранения "Медико-санитарная часть № 72 Федерального медико-биологического агентства"</t>
  </si>
  <si>
    <t>Государственное бюджетное учреждение здравоохранения "Областная больница г.Троицк"</t>
  </si>
  <si>
    <t>Государственное бюджетное учреждение здравоохранения "Районная больница п.Увельский"</t>
  </si>
  <si>
    <t>Государственное бюджетное  учреждение здравоохранения "Районная больница с.Уйское"</t>
  </si>
  <si>
    <t>Федеральное государственное бюджетное учреждение здравоохранения "Медико-санитарная часть № 162 Федерального медико-биологического агентства"</t>
  </si>
  <si>
    <t>Государственное бюджетное учреждение здравоохранения "Областная больница г.Чебаркуль"</t>
  </si>
  <si>
    <t xml:space="preserve">Государственное бюджетное  учреждение здравоохранения "Районная больница с.Чесма" </t>
  </si>
  <si>
    <t>Государственное бюджетное учреждение здравоохранения "Городская больница г.Южноуральск"</t>
  </si>
  <si>
    <t>Муниципальное автономное учреждение здравоохранения Ордена Трудового Красного Знамени городская клиническая больница № 1</t>
  </si>
  <si>
    <t>Муниципальное бюджетное учреждение здравоохранения "Городская клиническая больница № 2"</t>
  </si>
  <si>
    <t>Муниципальное бюджетное учреждение здравоохранения Городская клиническая больница № 5</t>
  </si>
  <si>
    <t>Муниципальное бюджетное учреждение здравоохранения Городская клиническая больница № 6</t>
  </si>
  <si>
    <t xml:space="preserve">Муниципальное автономное учреждение здравоохранения Ордена Знак Почета Городская клиническая больница № 8  </t>
  </si>
  <si>
    <t>Муниципальное автономное учреждение здравоохранения Городская клиническая больница № 9</t>
  </si>
  <si>
    <t xml:space="preserve">Муниципальное автономное учреждение здравоохранения Городская клиническая больница № 11 </t>
  </si>
  <si>
    <t>Муниципальное бюджетное учреждение здравоохранения Городская клиническая поликлиника № 5</t>
  </si>
  <si>
    <t>Муниципальное бюджетное учреждение здравоохранения "Городская клиническая поликлиника № 8"</t>
  </si>
  <si>
    <t>Негосударственное учреждение здравоохранения "Дорожная клиническая больница на ст. Челябинск ОАО"Российские железные дороги"</t>
  </si>
  <si>
    <t>Общество с ограниченной ответственностью "Полимедика Челябинск"</t>
  </si>
  <si>
    <t>Государственное бюджетное учреждение здравоохранения "Областная клиническая больница № 2"</t>
  </si>
  <si>
    <t>Государственное бюджетное учреждение здравоохранения "Областная клиническая больница № 3"</t>
  </si>
  <si>
    <t>Наименование медицинской организации</t>
  </si>
  <si>
    <t xml:space="preserve">Государственное бюджетное учреждение здравоохран«Районная больница 
с. Аргаяш» </t>
  </si>
  <si>
    <t>Государственное бюджетное учреждение здравоохранения «Районная больница                        г. Аша»</t>
  </si>
  <si>
    <t>Государственное бюджетное учреждение здравоохранения «Районная больница                                 п. Бреды»</t>
  </si>
  <si>
    <t>Государственное бюджетное учреждение здравоохранения «Районная больница 
с. Варна»</t>
  </si>
  <si>
    <t>Государственное бюджетное учреждение здравоохранения «Городская больница                                   г. Верхний Уфалей»</t>
  </si>
  <si>
    <t>Государственное бюджетное  учреждение здравоохранения «Городская больница № 1                     г. Еманжелинск»</t>
  </si>
  <si>
    <t>Государственное бюджетное учреждение здравоохранения «Районная  больница                                      с. Еткуль»</t>
  </si>
  <si>
    <t>Государственное бюджетное учреждение здравоохранения «Городская больница г. Карабаш»</t>
  </si>
  <si>
    <t>Государственное бюджетное  учреждение здравоохранения «Районная больница                          г. Касли»</t>
  </si>
  <si>
    <t xml:space="preserve">Государственное  бюджетное учреждение здравоохранения  «Районная больница г.Катав-Ивановск»
</t>
  </si>
  <si>
    <t>Государственное бюджетное учреждение здравоохранения «Районная больница с. Миасское»</t>
  </si>
  <si>
    <t>Государственное бюджетное учреждение здравоохранения «Районная больница с. Кунашак»</t>
  </si>
  <si>
    <t>Государственное бюджетное учреждение здравоохранения «Районная больница                          г. Куса»</t>
  </si>
  <si>
    <t xml:space="preserve">Государственное бюджетное учреждение здравоохранения «Городская больница 
им. А.П. Силаева г. Кыштым» </t>
  </si>
  <si>
    <t>Государственное бюджетное учреждение здравоохранения «Областная больница» рабочего поселка Локомотивный</t>
  </si>
  <si>
    <t>Государственное бюджетное учреждение здравоохранения «Районная больница                                г. Нязепетровск»</t>
  </si>
  <si>
    <t>Государственное бюджетное учреждение здравоохранения «Районная больница с. Октябрьское»</t>
  </si>
  <si>
    <t>Государственное бюджетное учреждение «Городская больница  г. Пласт»</t>
  </si>
  <si>
    <t>Федеральное государственное бюджетное учреждение здравоохранения «Медико-санитарная часть № 72 Федерального медико-биологического агентства»</t>
  </si>
  <si>
    <t>Государственное бюджетное учреждение здравоохранения «Областная больница                                   г. Троицк»</t>
  </si>
  <si>
    <t>Государственное бюджетное учреждение здравоохранения «Районная больница                         п. Увельский»</t>
  </si>
  <si>
    <t>Федеральное государственное бюджетное учреждение здравоохранения «Медико-санитарная часть № 162 Федерального медико-биологического агентства»</t>
  </si>
  <si>
    <t>Государственное бюджетное учреждение здравоохранения «Областная больница г.Чебаркуль»</t>
  </si>
  <si>
    <t>Государственное бюджетное учреждение здравоохранения «Районная больница с.Чесма»</t>
  </si>
  <si>
    <t>Муниципальное автономное учреждение здравоохранения Детская городская клиническая больница № 1</t>
  </si>
  <si>
    <t>Муниципальное бюджетное учреждение здравоохранения Детская городская клиническая больница № 7</t>
  </si>
  <si>
    <t>Муниципальное автономное учреждение здравоохранения Детская городская клиническая больница № 8</t>
  </si>
  <si>
    <t>Муниципальное бюджетное учреждение здравоохранения Детская городская клиническая поликлиника № 1</t>
  </si>
  <si>
    <t>Муниципальное бюджетное учреждение здравоохранения Детская городская                                         поликлиника  № 4</t>
  </si>
  <si>
    <t>Муниципальное бюджетное учреждение здравоохранения Детская городская                                     поликлиника  № 6</t>
  </si>
  <si>
    <t>Муниципальное бюджетное учреждение здравоохранения Детская городская клиническая поликлиника № 8</t>
  </si>
  <si>
    <t>Муниципальное бюджетное учреждение здравоохранения Детская городская                         поликлиника № 9</t>
  </si>
  <si>
    <t>Государственное бюджетное учреждение здравоохранения «Городская больница                                              г. Южноуральск»</t>
  </si>
  <si>
    <t xml:space="preserve">Гемодиализ в КС, услуги </t>
  </si>
  <si>
    <t>№пп</t>
  </si>
  <si>
    <t>Профиль, специальность</t>
  </si>
  <si>
    <t>Ашинский р-н</t>
  </si>
  <si>
    <t>ГБУЗ "РБ г. Аша"</t>
  </si>
  <si>
    <t>A18.05.002.001. Гемодиализ интермиттирующий высокопоточный (взр)</t>
  </si>
  <si>
    <t>A18.05.002.002. Гемодиализ интермиттирующий низкопоточный (взр)</t>
  </si>
  <si>
    <t>ГАУЗ "ГБ № 1 им. Г.И. Дробышева г. Магнитогорск"</t>
  </si>
  <si>
    <t>Саткинский р-н</t>
  </si>
  <si>
    <t>ГБУЗ "РБ г.Сатка"</t>
  </si>
  <si>
    <t/>
  </si>
  <si>
    <t xml:space="preserve">Гемодиализ в ДС, услуги </t>
  </si>
  <si>
    <t>Еманжелинск</t>
  </si>
  <si>
    <t>Кыштым</t>
  </si>
  <si>
    <t>ГБУЗ "ГБ им.А.П.Силаева г. Кыштым"</t>
  </si>
  <si>
    <t>Троицкий р-н</t>
  </si>
  <si>
    <t>ГБУЗ "ОБ г.Троицк"</t>
  </si>
  <si>
    <t>ООО "ЦАД 74"</t>
  </si>
  <si>
    <t>A18.30.001. Перитонеальный диализ (дет)</t>
  </si>
  <si>
    <t>ГАУЗ ЦОМиД</t>
  </si>
  <si>
    <t>Агаповский р-н</t>
  </si>
  <si>
    <t>ГБУЗ "РБ с.Агаповка"</t>
  </si>
  <si>
    <t>Аргаяшский р-н</t>
  </si>
  <si>
    <t>ГБУЗ "РБ с.Аргаяш"</t>
  </si>
  <si>
    <t>Брединский р-н</t>
  </si>
  <si>
    <t>ГБУЗ "РБ п. Бреды"</t>
  </si>
  <si>
    <t>Варненский р-н</t>
  </si>
  <si>
    <t>ГБУЗ "РБ с. Варна"</t>
  </si>
  <si>
    <t>Верхнеуральский р-н</t>
  </si>
  <si>
    <t>ГБУЗ "РБ г. Верхнеуральск"</t>
  </si>
  <si>
    <t>Верхний Уфалей</t>
  </si>
  <si>
    <t>ГБУЗ "ГБ г. Верхний Уфалей"</t>
  </si>
  <si>
    <t>Еткульский р-н</t>
  </si>
  <si>
    <t>ГБУЗ "РБ с.Еткуль"</t>
  </si>
  <si>
    <t>Златоуст</t>
  </si>
  <si>
    <t>ГБУЗ "ГБ г. Златоуст"</t>
  </si>
  <si>
    <t>Карабаш</t>
  </si>
  <si>
    <t>ГБУЗ "ГБ г. Карабаш"</t>
  </si>
  <si>
    <t>Карталинский р-н</t>
  </si>
  <si>
    <t>ГБУЗ "ОБ" р.п.Локомотивный</t>
  </si>
  <si>
    <t>Карталинская горбольница</t>
  </si>
  <si>
    <t>ЧУЗ "РЖД-Медицина" г. Карталы"</t>
  </si>
  <si>
    <t>ГБУЗ "РБ г.Касли"</t>
  </si>
  <si>
    <t>Катав-Ивановский р-н</t>
  </si>
  <si>
    <t>ГБУЗ "РБ г. Катав-Ивановск"</t>
  </si>
  <si>
    <t>Кизильский р-н</t>
  </si>
  <si>
    <t>ГБУЗ "РБ с.Кизильское"</t>
  </si>
  <si>
    <t>ГБУЗ "ГДП № 1 г.Копейск"</t>
  </si>
  <si>
    <t>ГБУЗ "ГБ № 3 г.Копейск"</t>
  </si>
  <si>
    <t>ГБУЗ "ГДБ г. Коркино"</t>
  </si>
  <si>
    <t>ГБУЗ "ГБ № 1 г. Коркино"</t>
  </si>
  <si>
    <t>ГБУЗ "ГБ № 2 г. Коркино"</t>
  </si>
  <si>
    <t>ГБУЗ "ГБ № 3 г. Коркино"</t>
  </si>
  <si>
    <t>Красноармейский р-н</t>
  </si>
  <si>
    <t>ГБУЗ "РБ с. Миасское"</t>
  </si>
  <si>
    <t>Кунашакский р-н</t>
  </si>
  <si>
    <t>ГБУЗ "РБ с.Кунашак"</t>
  </si>
  <si>
    <t>Кусинский р-н</t>
  </si>
  <si>
    <t>ГБУЗ "РБ г.Куса"</t>
  </si>
  <si>
    <t>ГАУЗ "ГБ № 2 г. Магнитогорск"</t>
  </si>
  <si>
    <t>ГАУЗ "ГБ № 3 г. Магнитогорск"</t>
  </si>
  <si>
    <t>Миасс</t>
  </si>
  <si>
    <t>ГБУЗ "ГБ № 1 г. Миасс"</t>
  </si>
  <si>
    <t>ГБУЗ "ГДП г. Миасс"</t>
  </si>
  <si>
    <t>ГБУЗ "ГБ № 3 г. Миасс"</t>
  </si>
  <si>
    <t>Нагайбакский р-н</t>
  </si>
  <si>
    <t>ГБУЗ "РБ с. Фершампенуаз"</t>
  </si>
  <si>
    <t>Нязепетровский р-н</t>
  </si>
  <si>
    <t>ГБУЗ "РБ г.Нязепетровск"</t>
  </si>
  <si>
    <t>Октябрьский р-н</t>
  </si>
  <si>
    <t>ГБУЗ "РБ с.Октябрьское"</t>
  </si>
  <si>
    <t>Пласт</t>
  </si>
  <si>
    <t>ГБУЗ "ГБ г.Пласт"</t>
  </si>
  <si>
    <t>Сосновский р-н</t>
  </si>
  <si>
    <t>ГБУЗ "РБ с.Долгодеревенское"</t>
  </si>
  <si>
    <t>Увельский р-н</t>
  </si>
  <si>
    <t>ГБУЗ "РБ п.Увельский"</t>
  </si>
  <si>
    <t>Уйский р-н</t>
  </si>
  <si>
    <t>ГБУЗ "РБ с. Уйское"</t>
  </si>
  <si>
    <t>Чебаркульский р-н</t>
  </si>
  <si>
    <t>ГБУЗ "ОБ г. Чебаркуль"</t>
  </si>
  <si>
    <t>ГБУЗ "ОКБ № 3"</t>
  </si>
  <si>
    <t>МАУЗ ГКБ № 11</t>
  </si>
  <si>
    <t>МАУЗ "ГКП № 8"</t>
  </si>
  <si>
    <t>МАУЗ ДГКП № 8</t>
  </si>
  <si>
    <t>МАУЗ "ДГКП № 9"</t>
  </si>
  <si>
    <t>МАУЗ ДГП № 4</t>
  </si>
  <si>
    <t>МБУЗ "ДГКП № 1"</t>
  </si>
  <si>
    <t>ЧУЗ "КБ "РЖД-Медицина" г. Челябинск"</t>
  </si>
  <si>
    <t>Чесменский р-н</t>
  </si>
  <si>
    <t>ГБУЗ "РБ с.Чесма"</t>
  </si>
  <si>
    <t>Южноуральск</t>
  </si>
  <si>
    <t>ГБУЗ "ГБ г. Южноуральск"</t>
  </si>
  <si>
    <t>ФГБОУ ВО ЮУГМУ МЗ России</t>
  </si>
  <si>
    <t>ГБУЗ "ОПЦ"</t>
  </si>
  <si>
    <t>ГАУЗ "РД № 1 г. Магнитогорск"</t>
  </si>
  <si>
    <t>АПП, неотложная медицинская помощь,посещения</t>
  </si>
  <si>
    <t>Стоматология, УЕТ</t>
  </si>
  <si>
    <t>ООО "МЕГАПОЛИС"</t>
  </si>
  <si>
    <t>ГБУЗ "СП № 1 г. Магнитогорск"</t>
  </si>
  <si>
    <t>ООО "Вива-Дент"</t>
  </si>
  <si>
    <t>ГБУЗ "СП г.Миасс"</t>
  </si>
  <si>
    <t>ООО "Кристалл"</t>
  </si>
  <si>
    <t>ООО СК "Нео-Дент"</t>
  </si>
  <si>
    <t>ООО СК "Жемчужина"</t>
  </si>
  <si>
    <t>ЗАО "ВИСВИ"</t>
  </si>
  <si>
    <t>ООО "Радуга"</t>
  </si>
  <si>
    <t>ООО "СП № 3"</t>
  </si>
  <si>
    <t>ООО "Стом-Лайн"</t>
  </si>
  <si>
    <t>ГБУЗ "ОCП"</t>
  </si>
  <si>
    <t>ГБУЗ "ОЦПиБ со СПИДом и инф.заб-ями"</t>
  </si>
  <si>
    <t>Неотложная мед.помощь по стоматологии, УЕТ,годовой контроль</t>
  </si>
  <si>
    <t>ГБУЗ "ССМП г.Копейск"</t>
  </si>
  <si>
    <t>ГБУЗ "СCМП г.Коркино"</t>
  </si>
  <si>
    <t>ГБУЗ "ССМП г. Магнитогорск"</t>
  </si>
  <si>
    <t>МАУЗ ССМП</t>
  </si>
  <si>
    <t>МБУЗ ДЦ</t>
  </si>
  <si>
    <t>ООО "ЦСМ "Созвездие"</t>
  </si>
  <si>
    <t>ООО "Эм Эр Ай Клиник"</t>
  </si>
  <si>
    <t>в том числе</t>
  </si>
  <si>
    <t>с контрастом</t>
  </si>
  <si>
    <t>без контраста</t>
  </si>
  <si>
    <t>ООО "ЭНЛИМЕД"</t>
  </si>
  <si>
    <t>потребность</t>
  </si>
  <si>
    <t>Наименование МО</t>
  </si>
  <si>
    <t xml:space="preserve">Наименование вида ВМП, метода лечения ВМП, коды МКБ-10 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</si>
  <si>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</t>
  </si>
  <si>
    <t>МАУЗ Городская больница № 8</t>
  </si>
  <si>
    <t>ГБУЗ "Областная больница г.Троицк"</t>
  </si>
  <si>
    <t>ГБУЗ «Областной перинатальный центр»</t>
  </si>
  <si>
    <t>ГБУЗ "Районная больница г. Аша"</t>
  </si>
  <si>
    <t>ГБУЗ ОПНБ № 5</t>
  </si>
  <si>
    <t>ГБУЗ "Городская больница № 3 г.Копейск"</t>
  </si>
  <si>
    <t>МБУЗ ДГКБ № 7 г. Челябинск</t>
  </si>
  <si>
    <t>ГБУЗ "Районная больница п.Увельский"</t>
  </si>
  <si>
    <t>ГБУЗ "Районная больница с. Миасское"</t>
  </si>
  <si>
    <t>ГАУЗ "Родильный дом № 1"  города Магнитогорска</t>
  </si>
  <si>
    <t>ГБУЗ "Городская больница им.А.П.Силаева г. Кыштым"</t>
  </si>
  <si>
    <t>ГБУЗ "Районная больница с.Долгодеревенское"</t>
  </si>
  <si>
    <t>ГБУЗ "ЧОКПТД"</t>
  </si>
  <si>
    <t>ГБУЗ "Челябинский областной центр реабилитации"</t>
  </si>
  <si>
    <t>Круглосуточный стационар (без ВМП), случаи госпитализации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</si>
  <si>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31.03.2021 № 4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</si>
  <si>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[P22, P23, P36, P10.0, P10.1, P10.2, P10.3, P10.4, P10.8, P11.1, P11.5, P52.1, P52.2, P52.4, P52.6, P90, P91.0, P91.2, P91.4, P91.5] Традиционная пациент-триггерная искусственная вентиляция легких с контролем дыхательного объема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</si>
  <si>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</si>
  <si>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</t>
  </si>
  <si>
    <t>Высокотехнологичная медицинская помощь (базовая программа ОМС), случаи госпитализации</t>
  </si>
  <si>
    <t>Компьютерная томография, исследования</t>
  </si>
  <si>
    <t>Наименование 
медицинской организации</t>
  </si>
  <si>
    <t xml:space="preserve">Эндоскопические диагностические исследования  </t>
  </si>
  <si>
    <t>УЗИ сердечно-сосудистой системы, исследования</t>
  </si>
  <si>
    <t>Магнитно-резонансная томография, исследования</t>
  </si>
  <si>
    <t>Магнитно-резонансная томография сверх базовой программы ОМС, исследования</t>
  </si>
  <si>
    <t xml:space="preserve">Тестирование на выявление новой коронавирусной инфекции РНК COVID-19 ПЦР </t>
  </si>
  <si>
    <t>Амбулаторно-поликлиническая помощь с профилактическими и иными целями (без диспансеризации, профосмотров, КДЦ проф, стомат.проф., выезд, мобил.форм, криопереноса, ЦЗ, ЦАОП)</t>
  </si>
  <si>
    <t>Диспансеризация (II этап), комплексные посещения</t>
  </si>
  <si>
    <t xml:space="preserve">СМП (тромболизис) , вызовы </t>
  </si>
  <si>
    <t>обращения</t>
  </si>
  <si>
    <t>посещения</t>
  </si>
  <si>
    <t>Амбулаторно-поликлиническая помощь с лечебно-диагностической целью (без КДЦ, стоматологии)</t>
  </si>
  <si>
    <t xml:space="preserve">Перитонеальный диализ в поликлинике, услуги </t>
  </si>
  <si>
    <t>Государственное бюджетное учреждение здравоохранения «Районная больница  г. Аша»</t>
  </si>
  <si>
    <t>Государственное бюджетное учреждение здравоохранения «Районная больница  п. Бреды»</t>
  </si>
  <si>
    <t>Государственное бюджетное учреждение здравоохранения «Районная больница с. Варна»</t>
  </si>
  <si>
    <t>Государственное бюджетное учреждение здравоохранения «Городская больница г. Верхний Уфалей»</t>
  </si>
  <si>
    <t>Государственное бюджетное  учреждение здравоохранения «Городская больница № 1 г. Еманжелинск»</t>
  </si>
  <si>
    <t>Государственное бюджетное учреждение здравоохранения «Районная  больница с. Еткуль»</t>
  </si>
  <si>
    <t>Государственное бюджетное  учреждение здравоохранения «Районная больница г. Касли»</t>
  </si>
  <si>
    <t>Государственное бюджетное учреждение здравоохранения «Городская больница № 2  г. Коркино»</t>
  </si>
  <si>
    <t>Государственное бюджетное учреждение здравоохранения «Городская больница № 3 г. Коркино»</t>
  </si>
  <si>
    <t>Государственное бюджетное учреждение здравоохранения «Районная больница г. Куса»</t>
  </si>
  <si>
    <t>Государственное бюджетное учреждение здравоохранения «Районная больница г. Нязепетровск»</t>
  </si>
  <si>
    <t>Государственное бюджетное учреждение здравоохранения «Областная больница г. Троицк»</t>
  </si>
  <si>
    <t>Патологоанатомические исследования биопсийного (операционного) материала</t>
  </si>
  <si>
    <t>4</t>
  </si>
  <si>
    <t xml:space="preserve">Молекулярно-генетические исследования с целью выявления онкологических заболеваний </t>
  </si>
  <si>
    <t>Дневной стационар, случаи лечения</t>
  </si>
  <si>
    <t>всего</t>
  </si>
  <si>
    <t>в тч дети</t>
  </si>
  <si>
    <t>в том числе по прфилю "медицинская реабилитация"</t>
  </si>
  <si>
    <r>
      <t>в том числе по профилю "онкология</t>
    </r>
    <r>
      <rPr>
        <b/>
        <sz val="10"/>
        <color theme="1"/>
        <rFont val="Times New Roman"/>
        <family val="1"/>
        <charset val="204"/>
      </rPr>
      <t>"</t>
    </r>
  </si>
  <si>
    <t>в том числе по профилю "онкология"</t>
  </si>
  <si>
    <t xml:space="preserve"> Профилактические осмотры взрослого населения, комплексные посещения</t>
  </si>
  <si>
    <t xml:space="preserve">  Диспансеризация взрослого населения, комплексные посещения </t>
  </si>
  <si>
    <t>в том числе участников ВОВ</t>
  </si>
  <si>
    <t>СМП, вызовы (без тромболизиса,без мед.эвакуации в ОПЦ, ЧОДКБ, ЧОКБ, ДГКБ 8, ЦОМиД)</t>
  </si>
  <si>
    <t>Перечень медицинских организаций, которым перераспределены объемы предоставления медицинской помощи</t>
  </si>
  <si>
    <t>Профилактические медицинские осмотры несовершеннолетних, комплексные посещения</t>
  </si>
  <si>
    <t>Диспансеризация детей-сирот, комплексные посещения</t>
  </si>
  <si>
    <t>Плановые объемы на 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</si>
</sst>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17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quotePrefix="1" applyFont="1" applyFill="1" applyBorder="1" applyAlignment="1">
      <alignment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3" fontId="11" fillId="0" borderId="0" xfId="0" applyNumberFormat="1" applyFont="1" applyFill="1" applyAlignment="1">
      <alignment horizontal="center" vertical="center"/>
    </xf>
    <xf numFmtId="0" fontId="14" fillId="0" borderId="2" xfId="0" applyFont="1" applyFill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vertical="center" wrapText="1"/>
    </xf>
    <xf numFmtId="0" fontId="11" fillId="0" borderId="2" xfId="0" quotePrefix="1" applyFont="1" applyBorder="1"/>
    <xf numFmtId="3" fontId="11" fillId="0" borderId="2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/>
    </xf>
    <xf numFmtId="164" fontId="11" fillId="0" borderId="0" xfId="0" applyNumberFormat="1" applyFont="1"/>
    <xf numFmtId="0" fontId="11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0" fontId="11" fillId="0" borderId="2" xfId="0" quotePrefix="1" applyFont="1" applyFill="1" applyBorder="1" applyAlignment="1">
      <alignment vertical="center"/>
    </xf>
    <xf numFmtId="0" fontId="14" fillId="0" borderId="2" xfId="0" quotePrefix="1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9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/>
    </xf>
    <xf numFmtId="0" fontId="9" fillId="0" borderId="2" xfId="0" quotePrefix="1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Alignment="1">
      <alignment vertical="center"/>
    </xf>
    <xf numFmtId="3" fontId="11" fillId="0" borderId="0" xfId="0" applyNumberFormat="1" applyFont="1" applyFill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0" xfId="0" applyFont="1" applyFill="1" applyBorder="1"/>
    <xf numFmtId="3" fontId="11" fillId="0" borderId="0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vertical="center" wrapText="1"/>
    </xf>
    <xf numFmtId="0" fontId="5" fillId="0" borderId="0" xfId="0" applyFont="1"/>
    <xf numFmtId="0" fontId="11" fillId="0" borderId="2" xfId="0" quotePrefix="1" applyFont="1" applyBorder="1" applyAlignment="1">
      <alignment horizontal="center" vertical="center" wrapText="1"/>
    </xf>
    <xf numFmtId="0" fontId="11" fillId="2" borderId="2" xfId="0" quotePrefix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2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/>
    <xf numFmtId="0" fontId="11" fillId="0" borderId="7" xfId="0" applyFont="1" applyFill="1" applyBorder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Border="1" applyAlignment="1"/>
    <xf numFmtId="0" fontId="11" fillId="0" borderId="6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2" xfId="0" quotePrefix="1" applyFont="1" applyFill="1" applyBorder="1"/>
    <xf numFmtId="0" fontId="14" fillId="0" borderId="0" xfId="0" applyFont="1" applyFill="1" applyBorder="1" applyAlignment="1"/>
    <xf numFmtId="0" fontId="11" fillId="0" borderId="2" xfId="0" applyFont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/>
    <xf numFmtId="0" fontId="11" fillId="0" borderId="0" xfId="0" applyFont="1" applyFill="1" applyAlignment="1">
      <alignment horizontal="right" vertical="center"/>
    </xf>
    <xf numFmtId="0" fontId="8" fillId="0" borderId="0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2" applyFont="1"/>
    <xf numFmtId="0" fontId="5" fillId="0" borderId="7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vertical="center"/>
    </xf>
    <xf numFmtId="0" fontId="7" fillId="0" borderId="2" xfId="0" quotePrefix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6" xfId="0" applyFont="1" applyFill="1" applyBorder="1" applyAlignment="1">
      <alignment vertical="center" wrapText="1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1" fillId="0" borderId="7" xfId="2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justify" vertical="top" wrapText="1"/>
    </xf>
  </cellXfs>
  <cellStyles count="6">
    <cellStyle name="Обычный" xfId="0" builtinId="0"/>
    <cellStyle name="Обычный 19" xfId="2"/>
    <cellStyle name="Обычный 2" xfId="4"/>
    <cellStyle name="Обычный 223" xfId="1"/>
    <cellStyle name="Обычный 3" xfId="5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4"/>
  <sheetViews>
    <sheetView tabSelected="1" workbookViewId="0">
      <selection activeCell="C78" sqref="C78:C81"/>
    </sheetView>
  </sheetViews>
  <sheetFormatPr defaultRowHeight="12.75"/>
  <cols>
    <col min="1" max="1" width="5.42578125" style="29" customWidth="1"/>
    <col min="2" max="2" width="71.7109375" style="30" customWidth="1"/>
    <col min="3" max="3" width="9.5703125" style="77" customWidth="1"/>
    <col min="4" max="6" width="9.140625" style="22" customWidth="1"/>
    <col min="7" max="16384" width="9.140625" style="22"/>
  </cols>
  <sheetData>
    <row r="1" spans="1:3" ht="39" customHeight="1">
      <c r="A1" s="171" t="s">
        <v>355</v>
      </c>
      <c r="B1" s="171"/>
      <c r="C1" s="171"/>
    </row>
    <row r="2" spans="1:3" ht="39" customHeight="1">
      <c r="A2" s="131"/>
      <c r="B2" s="131" t="s">
        <v>399</v>
      </c>
      <c r="C2" s="131"/>
    </row>
    <row r="3" spans="1:3">
      <c r="A3" s="172" t="s">
        <v>354</v>
      </c>
      <c r="B3" s="172"/>
      <c r="C3" s="172"/>
    </row>
    <row r="4" spans="1:3" s="30" customFormat="1" ht="51" customHeight="1">
      <c r="A4" s="14" t="s">
        <v>0</v>
      </c>
      <c r="B4" s="14" t="s">
        <v>116</v>
      </c>
      <c r="C4" s="17" t="s">
        <v>402</v>
      </c>
    </row>
    <row r="5" spans="1:3" s="29" customFormat="1">
      <c r="A5" s="16">
        <v>1</v>
      </c>
      <c r="B5" s="14">
        <v>2</v>
      </c>
      <c r="C5" s="16">
        <v>3</v>
      </c>
    </row>
    <row r="6" spans="1:3" s="30" customFormat="1">
      <c r="A6" s="23">
        <v>1</v>
      </c>
      <c r="B6" s="81" t="s">
        <v>1</v>
      </c>
      <c r="C6" s="75">
        <v>444</v>
      </c>
    </row>
    <row r="7" spans="1:3" s="30" customFormat="1">
      <c r="A7" s="14">
        <v>2</v>
      </c>
      <c r="B7" s="78" t="s">
        <v>307</v>
      </c>
      <c r="C7" s="75">
        <v>9443</v>
      </c>
    </row>
    <row r="8" spans="1:3" s="30" customFormat="1">
      <c r="A8" s="14">
        <v>3</v>
      </c>
      <c r="B8" s="78" t="s">
        <v>353</v>
      </c>
      <c r="C8" s="75">
        <v>4112</v>
      </c>
    </row>
    <row r="9" spans="1:3" s="30" customFormat="1" ht="15" customHeight="1">
      <c r="A9" s="14">
        <v>4</v>
      </c>
      <c r="B9" s="78" t="s">
        <v>3</v>
      </c>
      <c r="C9" s="75">
        <v>21205</v>
      </c>
    </row>
    <row r="10" spans="1:3" s="30" customFormat="1">
      <c r="A10" s="14">
        <v>5</v>
      </c>
      <c r="B10" s="78" t="s">
        <v>4</v>
      </c>
      <c r="C10" s="75">
        <v>14453</v>
      </c>
    </row>
    <row r="11" spans="1:3" s="30" customFormat="1">
      <c r="A11" s="14">
        <v>6</v>
      </c>
      <c r="B11" s="78" t="s">
        <v>5</v>
      </c>
      <c r="C11" s="75">
        <v>3817</v>
      </c>
    </row>
    <row r="12" spans="1:3" s="30" customFormat="1">
      <c r="A12" s="14">
        <v>7</v>
      </c>
      <c r="B12" s="78" t="s">
        <v>6</v>
      </c>
      <c r="C12" s="75">
        <v>945</v>
      </c>
    </row>
    <row r="13" spans="1:3" s="30" customFormat="1">
      <c r="A13" s="14">
        <v>8</v>
      </c>
      <c r="B13" s="78" t="s">
        <v>44</v>
      </c>
      <c r="C13" s="75">
        <v>3514</v>
      </c>
    </row>
    <row r="14" spans="1:3" s="30" customFormat="1">
      <c r="A14" s="14">
        <v>9</v>
      </c>
      <c r="B14" s="78" t="s">
        <v>352</v>
      </c>
      <c r="C14" s="75">
        <v>765</v>
      </c>
    </row>
    <row r="15" spans="1:3" s="30" customFormat="1">
      <c r="A15" s="14">
        <v>10</v>
      </c>
      <c r="B15" s="78" t="s">
        <v>86</v>
      </c>
      <c r="C15" s="75">
        <v>11089</v>
      </c>
    </row>
    <row r="16" spans="1:3" s="30" customFormat="1">
      <c r="A16" s="14">
        <v>11</v>
      </c>
      <c r="B16" s="78" t="s">
        <v>294</v>
      </c>
      <c r="C16" s="75">
        <v>49427</v>
      </c>
    </row>
    <row r="17" spans="1:3" s="30" customFormat="1" ht="15" customHeight="1">
      <c r="A17" s="14">
        <v>12</v>
      </c>
      <c r="B17" s="78" t="s">
        <v>7</v>
      </c>
      <c r="C17" s="75">
        <v>738</v>
      </c>
    </row>
    <row r="18" spans="1:3" s="30" customFormat="1">
      <c r="A18" s="14">
        <v>13</v>
      </c>
      <c r="B18" s="78" t="s">
        <v>8</v>
      </c>
      <c r="C18" s="75">
        <v>2979.4083318201256</v>
      </c>
    </row>
    <row r="19" spans="1:3" s="30" customFormat="1">
      <c r="A19" s="14">
        <v>14</v>
      </c>
      <c r="B19" s="78" t="s">
        <v>343</v>
      </c>
      <c r="C19" s="75">
        <v>6669</v>
      </c>
    </row>
    <row r="20" spans="1:3" s="30" customFormat="1">
      <c r="A20" s="14">
        <v>15</v>
      </c>
      <c r="B20" s="78" t="s">
        <v>9</v>
      </c>
      <c r="C20" s="75">
        <v>2767</v>
      </c>
    </row>
    <row r="21" spans="1:3" s="30" customFormat="1">
      <c r="A21" s="14">
        <v>16</v>
      </c>
      <c r="B21" s="78" t="s">
        <v>73</v>
      </c>
      <c r="C21" s="75">
        <v>2944</v>
      </c>
    </row>
    <row r="22" spans="1:3" s="30" customFormat="1">
      <c r="A22" s="14">
        <v>17</v>
      </c>
      <c r="B22" s="78" t="s">
        <v>10</v>
      </c>
      <c r="C22" s="75">
        <v>2675</v>
      </c>
    </row>
    <row r="23" spans="1:3" s="30" customFormat="1">
      <c r="A23" s="14">
        <v>18</v>
      </c>
      <c r="B23" s="78" t="s">
        <v>11</v>
      </c>
      <c r="C23" s="75">
        <v>3433</v>
      </c>
    </row>
    <row r="24" spans="1:3" s="30" customFormat="1">
      <c r="A24" s="14">
        <v>19</v>
      </c>
      <c r="B24" s="78" t="s">
        <v>351</v>
      </c>
      <c r="C24" s="75">
        <v>3773</v>
      </c>
    </row>
    <row r="25" spans="1:3" s="30" customFormat="1">
      <c r="A25" s="14">
        <v>20</v>
      </c>
      <c r="B25" s="78" t="s">
        <v>12</v>
      </c>
      <c r="C25" s="75">
        <v>4314</v>
      </c>
    </row>
    <row r="26" spans="1:3" s="30" customFormat="1">
      <c r="A26" s="14">
        <v>21</v>
      </c>
      <c r="B26" s="78" t="s">
        <v>13</v>
      </c>
      <c r="C26" s="75">
        <v>1939</v>
      </c>
    </row>
    <row r="27" spans="1:3" s="30" customFormat="1">
      <c r="A27" s="14">
        <v>22</v>
      </c>
      <c r="B27" s="78" t="s">
        <v>14</v>
      </c>
      <c r="C27" s="75">
        <v>21001</v>
      </c>
    </row>
    <row r="28" spans="1:3" s="30" customFormat="1">
      <c r="A28" s="14">
        <v>23</v>
      </c>
      <c r="B28" s="78" t="s">
        <v>15</v>
      </c>
      <c r="C28" s="75">
        <v>2706</v>
      </c>
    </row>
    <row r="29" spans="1:3" s="30" customFormat="1">
      <c r="A29" s="14">
        <v>24</v>
      </c>
      <c r="B29" s="78" t="s">
        <v>16</v>
      </c>
      <c r="C29" s="75">
        <v>3108</v>
      </c>
    </row>
    <row r="30" spans="1:3" s="30" customFormat="1">
      <c r="A30" s="14">
        <v>25</v>
      </c>
      <c r="B30" s="78" t="s">
        <v>17</v>
      </c>
      <c r="C30" s="75">
        <v>1092</v>
      </c>
    </row>
    <row r="31" spans="1:3" s="30" customFormat="1">
      <c r="A31" s="14">
        <v>26</v>
      </c>
      <c r="B31" s="78" t="s">
        <v>18</v>
      </c>
      <c r="C31" s="75">
        <v>5224</v>
      </c>
    </row>
    <row r="32" spans="1:3" s="30" customFormat="1">
      <c r="A32" s="14">
        <v>27</v>
      </c>
      <c r="B32" s="78" t="s">
        <v>74</v>
      </c>
      <c r="C32" s="75">
        <v>3333</v>
      </c>
    </row>
    <row r="33" spans="1:3" s="30" customFormat="1">
      <c r="A33" s="14">
        <v>28</v>
      </c>
      <c r="B33" s="78" t="s">
        <v>98</v>
      </c>
      <c r="C33" s="75">
        <v>15713</v>
      </c>
    </row>
    <row r="34" spans="1:3" s="30" customFormat="1">
      <c r="A34" s="14">
        <v>29</v>
      </c>
      <c r="B34" s="78" t="s">
        <v>19</v>
      </c>
      <c r="C34" s="75">
        <v>664</v>
      </c>
    </row>
    <row r="35" spans="1:3" s="30" customFormat="1">
      <c r="A35" s="14">
        <v>30</v>
      </c>
      <c r="B35" s="78" t="s">
        <v>20</v>
      </c>
      <c r="C35" s="75">
        <v>1806</v>
      </c>
    </row>
    <row r="36" spans="1:3" s="30" customFormat="1">
      <c r="A36" s="14">
        <v>31</v>
      </c>
      <c r="B36" s="78" t="s">
        <v>350</v>
      </c>
      <c r="C36" s="75">
        <v>5034</v>
      </c>
    </row>
    <row r="37" spans="1:3" s="30" customFormat="1">
      <c r="A37" s="14">
        <v>32</v>
      </c>
      <c r="B37" s="78" t="s">
        <v>21</v>
      </c>
      <c r="C37" s="75">
        <v>2269</v>
      </c>
    </row>
    <row r="38" spans="1:3" s="30" customFormat="1">
      <c r="A38" s="14">
        <v>33</v>
      </c>
      <c r="B38" s="78" t="s">
        <v>22</v>
      </c>
      <c r="C38" s="75">
        <v>238</v>
      </c>
    </row>
    <row r="39" spans="1:3" s="30" customFormat="1">
      <c r="A39" s="14">
        <v>34</v>
      </c>
      <c r="B39" s="78" t="s">
        <v>23</v>
      </c>
      <c r="C39" s="75">
        <v>13269</v>
      </c>
    </row>
    <row r="40" spans="1:3" s="30" customFormat="1" ht="16.5" customHeight="1">
      <c r="A40" s="14">
        <v>35</v>
      </c>
      <c r="B40" s="78" t="s">
        <v>24</v>
      </c>
      <c r="C40" s="75">
        <v>11934</v>
      </c>
    </row>
    <row r="41" spans="1:3" s="30" customFormat="1">
      <c r="A41" s="14">
        <v>36</v>
      </c>
      <c r="B41" s="78" t="s">
        <v>101</v>
      </c>
      <c r="C41" s="75">
        <v>11075</v>
      </c>
    </row>
    <row r="42" spans="1:3" s="30" customFormat="1">
      <c r="A42" s="14">
        <v>37</v>
      </c>
      <c r="B42" s="78" t="s">
        <v>25</v>
      </c>
      <c r="C42" s="75">
        <v>17397</v>
      </c>
    </row>
    <row r="43" spans="1:3" s="30" customFormat="1">
      <c r="A43" s="14">
        <v>38</v>
      </c>
      <c r="B43" s="78" t="s">
        <v>349</v>
      </c>
      <c r="C43" s="75">
        <v>2167</v>
      </c>
    </row>
    <row r="44" spans="1:3" s="30" customFormat="1">
      <c r="A44" s="14">
        <v>39</v>
      </c>
      <c r="B44" s="78" t="s">
        <v>56</v>
      </c>
      <c r="C44" s="75">
        <v>615</v>
      </c>
    </row>
    <row r="45" spans="1:3" s="30" customFormat="1">
      <c r="A45" s="14">
        <v>40</v>
      </c>
      <c r="B45" s="78" t="s">
        <v>26</v>
      </c>
      <c r="C45" s="75">
        <v>20561</v>
      </c>
    </row>
    <row r="46" spans="1:3" s="30" customFormat="1">
      <c r="A46" s="14">
        <v>41</v>
      </c>
      <c r="B46" s="78" t="s">
        <v>27</v>
      </c>
      <c r="C46" s="75">
        <v>5895</v>
      </c>
    </row>
    <row r="47" spans="1:3" s="30" customFormat="1">
      <c r="A47" s="14">
        <v>42</v>
      </c>
      <c r="B47" s="78" t="s">
        <v>348</v>
      </c>
      <c r="C47" s="75">
        <v>2811</v>
      </c>
    </row>
    <row r="48" spans="1:3" s="30" customFormat="1">
      <c r="A48" s="14">
        <v>43</v>
      </c>
      <c r="B48" s="78" t="s">
        <v>28</v>
      </c>
      <c r="C48" s="75">
        <v>2080</v>
      </c>
    </row>
    <row r="49" spans="1:3" s="30" customFormat="1">
      <c r="A49" s="14">
        <v>44</v>
      </c>
      <c r="B49" s="78" t="s">
        <v>29</v>
      </c>
      <c r="C49" s="75">
        <v>2704</v>
      </c>
    </row>
    <row r="50" spans="1:3" s="30" customFormat="1">
      <c r="A50" s="14">
        <v>45</v>
      </c>
      <c r="B50" s="78" t="s">
        <v>30</v>
      </c>
      <c r="C50" s="75">
        <v>9079</v>
      </c>
    </row>
    <row r="51" spans="1:3" s="30" customFormat="1">
      <c r="A51" s="14">
        <v>46</v>
      </c>
      <c r="B51" s="78" t="s">
        <v>347</v>
      </c>
      <c r="C51" s="75">
        <v>1880</v>
      </c>
    </row>
    <row r="52" spans="1:3" s="30" customFormat="1">
      <c r="A52" s="14">
        <v>47</v>
      </c>
      <c r="B52" s="78" t="s">
        <v>31</v>
      </c>
      <c r="C52" s="75">
        <v>1963</v>
      </c>
    </row>
    <row r="53" spans="1:3" s="30" customFormat="1">
      <c r="A53" s="14">
        <v>48</v>
      </c>
      <c r="B53" s="78" t="s">
        <v>32</v>
      </c>
      <c r="C53" s="75">
        <v>2063</v>
      </c>
    </row>
    <row r="54" spans="1:3" s="30" customFormat="1">
      <c r="A54" s="14">
        <v>49</v>
      </c>
      <c r="B54" s="78" t="s">
        <v>59</v>
      </c>
      <c r="C54" s="75">
        <v>6609</v>
      </c>
    </row>
    <row r="55" spans="1:3" s="30" customFormat="1">
      <c r="A55" s="14">
        <v>50</v>
      </c>
      <c r="B55" s="78" t="s">
        <v>33</v>
      </c>
      <c r="C55" s="75">
        <v>710</v>
      </c>
    </row>
    <row r="56" spans="1:3" s="30" customFormat="1">
      <c r="A56" s="14">
        <v>51</v>
      </c>
      <c r="B56" s="78" t="s">
        <v>34</v>
      </c>
      <c r="C56" s="75">
        <v>1593</v>
      </c>
    </row>
    <row r="57" spans="1:3" s="30" customFormat="1">
      <c r="A57" s="14">
        <v>52</v>
      </c>
      <c r="B57" s="78" t="s">
        <v>48</v>
      </c>
      <c r="C57" s="75">
        <v>4892</v>
      </c>
    </row>
    <row r="58" spans="1:3" s="30" customFormat="1">
      <c r="A58" s="14">
        <v>53</v>
      </c>
      <c r="B58" s="78" t="s">
        <v>36</v>
      </c>
      <c r="C58" s="75">
        <v>2358</v>
      </c>
    </row>
    <row r="59" spans="1:3" s="30" customFormat="1">
      <c r="A59" s="14">
        <v>54</v>
      </c>
      <c r="B59" s="78" t="s">
        <v>60</v>
      </c>
      <c r="C59" s="75">
        <v>9153</v>
      </c>
    </row>
    <row r="60" spans="1:3" s="30" customFormat="1">
      <c r="A60" s="14">
        <v>55</v>
      </c>
      <c r="B60" s="78" t="s">
        <v>38</v>
      </c>
      <c r="C60" s="75">
        <v>26109</v>
      </c>
    </row>
    <row r="61" spans="1:3" s="30" customFormat="1">
      <c r="A61" s="14">
        <v>56</v>
      </c>
      <c r="B61" s="78" t="s">
        <v>39</v>
      </c>
      <c r="C61" s="75">
        <v>15902</v>
      </c>
    </row>
    <row r="62" spans="1:3" s="30" customFormat="1">
      <c r="A62" s="14">
        <v>57</v>
      </c>
      <c r="B62" s="78" t="s">
        <v>295</v>
      </c>
      <c r="C62" s="75">
        <v>8045</v>
      </c>
    </row>
    <row r="63" spans="1:3" s="30" customFormat="1">
      <c r="A63" s="14">
        <v>58</v>
      </c>
      <c r="B63" s="78" t="s">
        <v>40</v>
      </c>
      <c r="C63" s="75">
        <v>17365</v>
      </c>
    </row>
    <row r="64" spans="1:3" s="30" customFormat="1">
      <c r="A64" s="14">
        <v>59</v>
      </c>
      <c r="B64" s="78" t="s">
        <v>346</v>
      </c>
      <c r="C64" s="75">
        <v>2494</v>
      </c>
    </row>
    <row r="65" spans="1:4" s="30" customFormat="1">
      <c r="A65" s="14">
        <v>60</v>
      </c>
      <c r="B65" s="78" t="s">
        <v>345</v>
      </c>
      <c r="C65" s="75">
        <v>149</v>
      </c>
    </row>
    <row r="66" spans="1:4" s="30" customFormat="1">
      <c r="A66" s="14">
        <v>61</v>
      </c>
      <c r="B66" s="78" t="s">
        <v>344</v>
      </c>
      <c r="C66" s="75">
        <v>141</v>
      </c>
    </row>
    <row r="67" spans="1:4">
      <c r="A67" s="28"/>
      <c r="B67" s="79"/>
      <c r="C67" s="11"/>
    </row>
    <row r="68" spans="1:4">
      <c r="A68" s="173" t="s">
        <v>392</v>
      </c>
      <c r="B68" s="173"/>
      <c r="C68" s="173"/>
      <c r="D68" s="173"/>
    </row>
    <row r="69" spans="1:4" ht="15" customHeight="1">
      <c r="A69" s="161" t="s">
        <v>0</v>
      </c>
      <c r="B69" s="161" t="s">
        <v>116</v>
      </c>
      <c r="C69" s="165" t="s">
        <v>402</v>
      </c>
      <c r="D69" s="166"/>
    </row>
    <row r="70" spans="1:4" ht="12.75" customHeight="1">
      <c r="A70" s="161"/>
      <c r="B70" s="161"/>
      <c r="C70" s="167"/>
      <c r="D70" s="168"/>
    </row>
    <row r="71" spans="1:4">
      <c r="A71" s="161"/>
      <c r="B71" s="161"/>
      <c r="C71" s="169"/>
      <c r="D71" s="170"/>
    </row>
    <row r="72" spans="1:4">
      <c r="A72" s="161"/>
      <c r="B72" s="161"/>
      <c r="C72" s="156" t="s">
        <v>390</v>
      </c>
      <c r="D72" s="156" t="s">
        <v>391</v>
      </c>
    </row>
    <row r="73" spans="1:4">
      <c r="A73" s="16">
        <v>1</v>
      </c>
      <c r="B73" s="14">
        <v>2</v>
      </c>
      <c r="C73" s="17">
        <v>3</v>
      </c>
      <c r="D73" s="16">
        <v>4</v>
      </c>
    </row>
    <row r="74" spans="1:4">
      <c r="A74" s="14">
        <v>1</v>
      </c>
      <c r="B74" s="157" t="s">
        <v>3</v>
      </c>
      <c r="C74" s="17">
        <v>779</v>
      </c>
      <c r="D74" s="17">
        <v>779</v>
      </c>
    </row>
    <row r="75" spans="1:4">
      <c r="A75" s="14">
        <v>2</v>
      </c>
      <c r="B75" s="157" t="s">
        <v>33</v>
      </c>
      <c r="C75" s="17">
        <v>654</v>
      </c>
      <c r="D75" s="17">
        <v>0</v>
      </c>
    </row>
    <row r="76" spans="1:4">
      <c r="A76" s="22"/>
      <c r="B76" s="22"/>
      <c r="C76" s="22"/>
    </row>
    <row r="77" spans="1:4">
      <c r="A77" s="22" t="s">
        <v>393</v>
      </c>
      <c r="B77" s="22"/>
      <c r="C77" s="22"/>
    </row>
    <row r="78" spans="1:4" ht="38.25" customHeight="1">
      <c r="A78" s="161" t="s">
        <v>0</v>
      </c>
      <c r="B78" s="161" t="s">
        <v>116</v>
      </c>
      <c r="C78" s="162" t="s">
        <v>402</v>
      </c>
    </row>
    <row r="79" spans="1:4" ht="12.75" customHeight="1">
      <c r="A79" s="161"/>
      <c r="B79" s="161"/>
      <c r="C79" s="163"/>
    </row>
    <row r="80" spans="1:4">
      <c r="A80" s="161"/>
      <c r="B80" s="161"/>
      <c r="C80" s="163"/>
    </row>
    <row r="81" spans="1:3">
      <c r="A81" s="161"/>
      <c r="B81" s="161"/>
      <c r="C81" s="164"/>
    </row>
    <row r="82" spans="1:3">
      <c r="A82" s="16">
        <v>1</v>
      </c>
      <c r="B82" s="14">
        <v>2</v>
      </c>
      <c r="C82" s="16">
        <v>3</v>
      </c>
    </row>
    <row r="83" spans="1:3">
      <c r="A83" s="14">
        <v>1</v>
      </c>
      <c r="B83" s="157" t="s">
        <v>3</v>
      </c>
      <c r="C83" s="17">
        <v>212</v>
      </c>
    </row>
    <row r="84" spans="1:3">
      <c r="A84" s="14">
        <v>2</v>
      </c>
      <c r="B84" s="157" t="s">
        <v>4</v>
      </c>
      <c r="C84" s="17">
        <v>14423</v>
      </c>
    </row>
    <row r="85" spans="1:3">
      <c r="A85" s="14">
        <v>3</v>
      </c>
      <c r="B85" s="157" t="s">
        <v>5</v>
      </c>
      <c r="C85" s="17">
        <v>3807</v>
      </c>
    </row>
    <row r="86" spans="1:3">
      <c r="A86" s="14">
        <v>4</v>
      </c>
      <c r="B86" s="157" t="s">
        <v>6</v>
      </c>
      <c r="C86" s="17">
        <v>935</v>
      </c>
    </row>
    <row r="87" spans="1:3">
      <c r="A87" s="14">
        <v>5</v>
      </c>
      <c r="B87" s="157" t="s">
        <v>26</v>
      </c>
      <c r="C87" s="17">
        <v>3960</v>
      </c>
    </row>
    <row r="88" spans="1:3">
      <c r="A88" s="22"/>
      <c r="B88" s="22"/>
      <c r="C88" s="22"/>
    </row>
    <row r="89" spans="1:3">
      <c r="A89" s="22"/>
      <c r="B89" s="22"/>
      <c r="C89" s="22"/>
    </row>
    <row r="90" spans="1:3">
      <c r="A90" s="22"/>
      <c r="B90" s="22"/>
      <c r="C90" s="22"/>
    </row>
    <row r="91" spans="1:3">
      <c r="A91" s="22"/>
      <c r="B91" s="22"/>
      <c r="C91" s="22"/>
    </row>
    <row r="92" spans="1:3">
      <c r="A92" s="22"/>
      <c r="B92" s="22"/>
      <c r="C92" s="22"/>
    </row>
    <row r="93" spans="1:3">
      <c r="A93" s="22"/>
      <c r="B93" s="22"/>
      <c r="C93" s="22"/>
    </row>
    <row r="94" spans="1:3">
      <c r="A94" s="22"/>
      <c r="B94" s="22"/>
      <c r="C94" s="22"/>
    </row>
    <row r="95" spans="1:3">
      <c r="A95" s="22"/>
      <c r="B95" s="22"/>
      <c r="C95" s="22"/>
    </row>
    <row r="96" spans="1:3">
      <c r="A96" s="22"/>
      <c r="B96" s="22"/>
      <c r="C96" s="22"/>
    </row>
    <row r="97" spans="1:3">
      <c r="A97" s="22"/>
      <c r="B97" s="22"/>
      <c r="C97" s="22"/>
    </row>
    <row r="98" spans="1:3">
      <c r="A98" s="22"/>
      <c r="B98" s="22"/>
      <c r="C98" s="22"/>
    </row>
    <row r="99" spans="1:3">
      <c r="A99" s="22"/>
      <c r="B99" s="22"/>
      <c r="C99" s="22"/>
    </row>
    <row r="100" spans="1:3">
      <c r="A100" s="22"/>
      <c r="B100" s="22"/>
      <c r="C100" s="22"/>
    </row>
    <row r="101" spans="1:3">
      <c r="A101" s="22"/>
      <c r="B101" s="22"/>
      <c r="C101" s="22"/>
    </row>
    <row r="102" spans="1:3">
      <c r="A102" s="22"/>
      <c r="B102" s="22"/>
      <c r="C102" s="22"/>
    </row>
    <row r="103" spans="1:3">
      <c r="A103" s="22"/>
      <c r="B103" s="22"/>
      <c r="C103" s="22"/>
    </row>
    <row r="104" spans="1:3">
      <c r="A104" s="22"/>
      <c r="B104" s="22"/>
      <c r="C104" s="22"/>
    </row>
    <row r="105" spans="1:3">
      <c r="A105" s="22"/>
      <c r="B105" s="22"/>
      <c r="C105" s="22"/>
    </row>
    <row r="106" spans="1:3">
      <c r="A106" s="22"/>
      <c r="B106" s="22"/>
      <c r="C106" s="22"/>
    </row>
    <row r="107" spans="1:3">
      <c r="A107" s="22"/>
      <c r="B107" s="22"/>
      <c r="C107" s="22"/>
    </row>
    <row r="108" spans="1:3">
      <c r="A108" s="22"/>
      <c r="B108" s="22"/>
      <c r="C108" s="22"/>
    </row>
    <row r="109" spans="1:3">
      <c r="A109" s="22"/>
      <c r="B109" s="22"/>
      <c r="C109" s="22"/>
    </row>
    <row r="110" spans="1:3">
      <c r="A110" s="22"/>
      <c r="B110" s="22"/>
      <c r="C110" s="22"/>
    </row>
    <row r="111" spans="1:3">
      <c r="A111" s="22"/>
      <c r="B111" s="22"/>
      <c r="C111" s="22"/>
    </row>
    <row r="112" spans="1:3">
      <c r="A112" s="22"/>
      <c r="B112" s="22"/>
      <c r="C112" s="22"/>
    </row>
    <row r="113" spans="1:3">
      <c r="A113" s="22"/>
      <c r="B113" s="22"/>
      <c r="C113" s="22"/>
    </row>
    <row r="114" spans="1:3">
      <c r="A114" s="22"/>
      <c r="B114" s="22"/>
      <c r="C114" s="22"/>
    </row>
    <row r="115" spans="1:3">
      <c r="A115" s="22"/>
      <c r="B115" s="22"/>
      <c r="C115" s="22"/>
    </row>
    <row r="116" spans="1:3">
      <c r="A116" s="22"/>
      <c r="B116" s="22"/>
      <c r="C116" s="22"/>
    </row>
    <row r="117" spans="1:3">
      <c r="A117" s="22"/>
      <c r="B117" s="22"/>
      <c r="C117" s="22"/>
    </row>
    <row r="118" spans="1:3">
      <c r="A118" s="22"/>
      <c r="B118" s="22"/>
      <c r="C118" s="22"/>
    </row>
    <row r="119" spans="1:3">
      <c r="A119" s="22"/>
      <c r="B119" s="22"/>
      <c r="C119" s="22"/>
    </row>
    <row r="120" spans="1:3">
      <c r="A120" s="22"/>
      <c r="B120" s="22"/>
      <c r="C120" s="22"/>
    </row>
    <row r="121" spans="1:3">
      <c r="A121" s="22"/>
      <c r="B121" s="22"/>
      <c r="C121" s="22"/>
    </row>
    <row r="122" spans="1:3">
      <c r="A122" s="22"/>
      <c r="B122" s="22"/>
      <c r="C122" s="22"/>
    </row>
    <row r="123" spans="1:3">
      <c r="A123" s="22"/>
      <c r="B123" s="22"/>
      <c r="C123" s="22"/>
    </row>
    <row r="124" spans="1:3">
      <c r="A124" s="22"/>
      <c r="B124" s="22"/>
      <c r="C124" s="22"/>
    </row>
    <row r="125" spans="1:3">
      <c r="A125" s="22"/>
      <c r="B125" s="22"/>
      <c r="C125" s="22"/>
    </row>
    <row r="126" spans="1:3">
      <c r="A126" s="22"/>
      <c r="B126" s="22"/>
      <c r="C126" s="22"/>
    </row>
    <row r="127" spans="1:3">
      <c r="A127" s="22"/>
      <c r="B127" s="22"/>
      <c r="C127" s="22"/>
    </row>
    <row r="128" spans="1:3">
      <c r="A128" s="22"/>
      <c r="B128" s="22"/>
      <c r="C128" s="22"/>
    </row>
    <row r="129" spans="1:3">
      <c r="A129" s="22"/>
      <c r="B129" s="22"/>
      <c r="C129" s="22"/>
    </row>
    <row r="130" spans="1:3">
      <c r="A130" s="22"/>
      <c r="B130" s="22"/>
      <c r="C130" s="22"/>
    </row>
    <row r="131" spans="1:3">
      <c r="A131" s="22"/>
      <c r="B131" s="22"/>
      <c r="C131" s="22"/>
    </row>
    <row r="132" spans="1:3">
      <c r="A132" s="22"/>
      <c r="B132" s="22"/>
      <c r="C132" s="22"/>
    </row>
    <row r="133" spans="1:3">
      <c r="A133" s="22"/>
      <c r="B133" s="22"/>
      <c r="C133" s="22"/>
    </row>
    <row r="134" spans="1:3">
      <c r="A134" s="22"/>
      <c r="B134" s="22"/>
      <c r="C134" s="22"/>
    </row>
    <row r="135" spans="1:3">
      <c r="A135" s="22"/>
      <c r="B135" s="22"/>
      <c r="C135" s="22"/>
    </row>
    <row r="136" spans="1:3">
      <c r="A136" s="22"/>
      <c r="B136" s="22"/>
      <c r="C136" s="22"/>
    </row>
    <row r="137" spans="1:3">
      <c r="A137" s="22"/>
      <c r="B137" s="22"/>
      <c r="C137" s="22"/>
    </row>
    <row r="138" spans="1:3">
      <c r="A138" s="22"/>
      <c r="B138" s="22"/>
      <c r="C138" s="22"/>
    </row>
    <row r="139" spans="1:3">
      <c r="A139" s="22"/>
      <c r="B139" s="22"/>
      <c r="C139" s="22"/>
    </row>
    <row r="140" spans="1:3">
      <c r="A140" s="22"/>
      <c r="B140" s="22"/>
      <c r="C140" s="22"/>
    </row>
    <row r="141" spans="1:3">
      <c r="A141" s="22"/>
      <c r="B141" s="22"/>
      <c r="C141" s="22"/>
    </row>
    <row r="142" spans="1:3">
      <c r="A142" s="22"/>
      <c r="B142" s="22"/>
      <c r="C142" s="22"/>
    </row>
    <row r="143" spans="1:3">
      <c r="A143" s="22"/>
      <c r="B143" s="22"/>
      <c r="C143" s="22"/>
    </row>
    <row r="144" spans="1:3">
      <c r="A144" s="22"/>
      <c r="B144" s="22"/>
      <c r="C144" s="22"/>
    </row>
    <row r="145" spans="1:3">
      <c r="A145" s="22"/>
      <c r="B145" s="22"/>
      <c r="C145" s="22"/>
    </row>
    <row r="146" spans="1:3">
      <c r="A146" s="22"/>
      <c r="B146" s="22"/>
      <c r="C146" s="22"/>
    </row>
    <row r="147" spans="1:3">
      <c r="A147" s="22"/>
      <c r="B147" s="22"/>
      <c r="C147" s="22"/>
    </row>
    <row r="148" spans="1:3">
      <c r="A148" s="22"/>
      <c r="B148" s="22"/>
      <c r="C148" s="22"/>
    </row>
    <row r="149" spans="1:3">
      <c r="A149" s="22"/>
      <c r="B149" s="22"/>
      <c r="C149" s="22"/>
    </row>
    <row r="150" spans="1:3">
      <c r="A150" s="22"/>
      <c r="B150" s="22"/>
      <c r="C150" s="22"/>
    </row>
    <row r="151" spans="1:3">
      <c r="A151" s="22"/>
      <c r="B151" s="22"/>
      <c r="C151" s="22"/>
    </row>
    <row r="152" spans="1:3">
      <c r="A152" s="22"/>
      <c r="B152" s="22"/>
      <c r="C152" s="22"/>
    </row>
    <row r="153" spans="1:3">
      <c r="A153" s="22"/>
      <c r="B153" s="22"/>
      <c r="C153" s="22"/>
    </row>
    <row r="154" spans="1:3">
      <c r="A154" s="22"/>
      <c r="B154" s="22"/>
      <c r="C154" s="22"/>
    </row>
    <row r="155" spans="1:3">
      <c r="A155" s="22"/>
      <c r="B155" s="22"/>
      <c r="C155" s="22"/>
    </row>
    <row r="156" spans="1:3">
      <c r="A156" s="22"/>
      <c r="B156" s="22"/>
      <c r="C156" s="22"/>
    </row>
    <row r="157" spans="1:3">
      <c r="A157" s="22"/>
      <c r="B157" s="22"/>
      <c r="C157" s="22"/>
    </row>
    <row r="158" spans="1:3">
      <c r="A158" s="22"/>
      <c r="B158" s="22"/>
      <c r="C158" s="22"/>
    </row>
    <row r="159" spans="1:3">
      <c r="A159" s="22"/>
      <c r="B159" s="22"/>
      <c r="C159" s="22"/>
    </row>
    <row r="160" spans="1:3">
      <c r="A160" s="22"/>
      <c r="B160" s="22"/>
      <c r="C160" s="22"/>
    </row>
    <row r="161" spans="1:3">
      <c r="A161" s="22"/>
      <c r="B161" s="22"/>
      <c r="C161" s="22"/>
    </row>
    <row r="162" spans="1:3">
      <c r="A162" s="22"/>
      <c r="B162" s="22"/>
      <c r="C162" s="22"/>
    </row>
    <row r="163" spans="1:3">
      <c r="A163" s="22"/>
      <c r="B163" s="22"/>
      <c r="C163" s="22"/>
    </row>
    <row r="164" spans="1:3">
      <c r="A164" s="22"/>
      <c r="B164" s="22"/>
      <c r="C164" s="22"/>
    </row>
    <row r="165" spans="1:3">
      <c r="A165" s="22"/>
      <c r="B165" s="22"/>
      <c r="C165" s="22"/>
    </row>
    <row r="166" spans="1:3">
      <c r="A166" s="22"/>
      <c r="B166" s="22"/>
      <c r="C166" s="22"/>
    </row>
    <row r="167" spans="1:3">
      <c r="A167" s="22"/>
      <c r="B167" s="22"/>
      <c r="C167" s="22"/>
    </row>
    <row r="168" spans="1:3">
      <c r="A168" s="22"/>
      <c r="B168" s="22"/>
      <c r="C168" s="22"/>
    </row>
    <row r="169" spans="1:3">
      <c r="A169" s="22"/>
      <c r="B169" s="22"/>
      <c r="C169" s="22"/>
    </row>
    <row r="170" spans="1:3">
      <c r="A170" s="22"/>
      <c r="B170" s="22"/>
      <c r="C170" s="22"/>
    </row>
    <row r="171" spans="1:3">
      <c r="A171" s="22"/>
      <c r="B171" s="22"/>
      <c r="C171" s="22"/>
    </row>
    <row r="172" spans="1:3">
      <c r="A172" s="22"/>
      <c r="B172" s="22"/>
      <c r="C172" s="22"/>
    </row>
    <row r="173" spans="1:3">
      <c r="A173" s="22"/>
      <c r="B173" s="22"/>
      <c r="C173" s="22"/>
    </row>
    <row r="174" spans="1:3">
      <c r="A174" s="22"/>
      <c r="B174" s="22"/>
      <c r="C174" s="22"/>
    </row>
    <row r="175" spans="1:3">
      <c r="A175" s="22"/>
      <c r="B175" s="22"/>
      <c r="C175" s="22"/>
    </row>
    <row r="176" spans="1:3">
      <c r="A176" s="22"/>
      <c r="B176" s="22"/>
      <c r="C176" s="22"/>
    </row>
    <row r="177" spans="1:3">
      <c r="A177" s="22"/>
      <c r="B177" s="22"/>
      <c r="C177" s="22"/>
    </row>
    <row r="178" spans="1:3">
      <c r="A178" s="22"/>
      <c r="B178" s="22"/>
      <c r="C178" s="22"/>
    </row>
    <row r="179" spans="1:3">
      <c r="A179" s="22"/>
      <c r="B179" s="22"/>
      <c r="C179" s="22"/>
    </row>
    <row r="180" spans="1:3">
      <c r="A180" s="22"/>
      <c r="B180" s="22"/>
      <c r="C180" s="22"/>
    </row>
    <row r="181" spans="1:3">
      <c r="A181" s="22"/>
      <c r="B181" s="22"/>
      <c r="C181" s="22"/>
    </row>
    <row r="182" spans="1:3">
      <c r="A182" s="22"/>
      <c r="B182" s="22"/>
      <c r="C182" s="22"/>
    </row>
    <row r="183" spans="1:3">
      <c r="A183" s="22"/>
      <c r="B183" s="22"/>
      <c r="C183" s="22"/>
    </row>
    <row r="184" spans="1:3">
      <c r="A184" s="22"/>
      <c r="B184" s="22"/>
      <c r="C184" s="22"/>
    </row>
    <row r="185" spans="1:3">
      <c r="A185" s="22"/>
      <c r="B185" s="22"/>
      <c r="C185" s="22"/>
    </row>
    <row r="186" spans="1:3">
      <c r="A186" s="22"/>
      <c r="B186" s="22"/>
      <c r="C186" s="22"/>
    </row>
    <row r="187" spans="1:3">
      <c r="A187" s="22"/>
      <c r="B187" s="22"/>
      <c r="C187" s="22"/>
    </row>
    <row r="188" spans="1:3">
      <c r="A188" s="22"/>
      <c r="B188" s="22"/>
      <c r="C188" s="22"/>
    </row>
    <row r="189" spans="1:3">
      <c r="A189" s="22"/>
      <c r="B189" s="22"/>
      <c r="C189" s="22"/>
    </row>
    <row r="190" spans="1:3">
      <c r="A190" s="22"/>
      <c r="B190" s="22"/>
      <c r="C190" s="22"/>
    </row>
    <row r="191" spans="1:3">
      <c r="A191" s="22"/>
      <c r="B191" s="22"/>
      <c r="C191" s="22"/>
    </row>
    <row r="192" spans="1:3">
      <c r="A192" s="22"/>
      <c r="B192" s="22"/>
      <c r="C192" s="22"/>
    </row>
    <row r="193" spans="1:3">
      <c r="A193" s="22"/>
      <c r="B193" s="22"/>
      <c r="C193" s="22"/>
    </row>
    <row r="194" spans="1:3">
      <c r="A194" s="22"/>
      <c r="B194" s="22"/>
      <c r="C194" s="22"/>
    </row>
    <row r="195" spans="1:3">
      <c r="A195" s="22"/>
      <c r="B195" s="22"/>
      <c r="C195" s="22"/>
    </row>
    <row r="196" spans="1:3">
      <c r="A196" s="22"/>
      <c r="B196" s="22"/>
      <c r="C196" s="22"/>
    </row>
    <row r="197" spans="1:3">
      <c r="A197" s="22"/>
      <c r="B197" s="22"/>
      <c r="C197" s="22"/>
    </row>
    <row r="198" spans="1:3">
      <c r="A198" s="22"/>
      <c r="B198" s="22"/>
      <c r="C198" s="22"/>
    </row>
    <row r="199" spans="1:3">
      <c r="A199" s="22"/>
      <c r="B199" s="22"/>
      <c r="C199" s="22"/>
    </row>
    <row r="200" spans="1:3">
      <c r="A200" s="22"/>
      <c r="B200" s="22"/>
      <c r="C200" s="22"/>
    </row>
    <row r="201" spans="1:3">
      <c r="A201" s="22"/>
      <c r="B201" s="22"/>
      <c r="C201" s="22"/>
    </row>
    <row r="202" spans="1:3">
      <c r="A202" s="22"/>
      <c r="B202" s="22"/>
      <c r="C202" s="22"/>
    </row>
    <row r="203" spans="1:3">
      <c r="A203" s="22"/>
      <c r="B203" s="22"/>
      <c r="C203" s="22"/>
    </row>
    <row r="204" spans="1:3">
      <c r="A204" s="22"/>
      <c r="B204" s="22"/>
      <c r="C204" s="22"/>
    </row>
    <row r="205" spans="1:3">
      <c r="A205" s="22"/>
      <c r="B205" s="22"/>
      <c r="C205" s="22"/>
    </row>
    <row r="206" spans="1:3">
      <c r="A206" s="22"/>
      <c r="B206" s="22"/>
      <c r="C206" s="22"/>
    </row>
    <row r="207" spans="1:3">
      <c r="A207" s="22"/>
      <c r="B207" s="22"/>
      <c r="C207" s="22"/>
    </row>
    <row r="208" spans="1:3">
      <c r="A208" s="22"/>
      <c r="B208" s="22"/>
      <c r="C208" s="22"/>
    </row>
    <row r="209" spans="1:3">
      <c r="A209" s="22"/>
      <c r="B209" s="22"/>
      <c r="C209" s="22"/>
    </row>
    <row r="210" spans="1:3">
      <c r="A210" s="22"/>
      <c r="B210" s="22"/>
      <c r="C210" s="22"/>
    </row>
    <row r="211" spans="1:3">
      <c r="A211" s="22"/>
      <c r="B211" s="22"/>
      <c r="C211" s="22"/>
    </row>
    <row r="212" spans="1:3">
      <c r="A212" s="22"/>
      <c r="B212" s="22"/>
      <c r="C212" s="22"/>
    </row>
    <row r="213" spans="1:3">
      <c r="A213" s="22"/>
      <c r="B213" s="22"/>
      <c r="C213" s="22"/>
    </row>
    <row r="214" spans="1:3">
      <c r="A214" s="22"/>
      <c r="B214" s="22"/>
      <c r="C214" s="22"/>
    </row>
    <row r="215" spans="1:3">
      <c r="A215" s="22"/>
      <c r="B215" s="22"/>
      <c r="C215" s="22"/>
    </row>
    <row r="216" spans="1:3">
      <c r="A216" s="22"/>
      <c r="B216" s="22"/>
      <c r="C216" s="22"/>
    </row>
    <row r="217" spans="1:3">
      <c r="A217" s="22"/>
      <c r="B217" s="22"/>
      <c r="C217" s="22"/>
    </row>
    <row r="218" spans="1:3">
      <c r="A218" s="22"/>
      <c r="B218" s="22"/>
      <c r="C218" s="22"/>
    </row>
    <row r="219" spans="1:3">
      <c r="A219" s="22"/>
      <c r="B219" s="22"/>
      <c r="C219" s="22"/>
    </row>
    <row r="220" spans="1:3">
      <c r="A220" s="22"/>
      <c r="B220" s="22"/>
      <c r="C220" s="22"/>
    </row>
    <row r="221" spans="1:3">
      <c r="A221" s="22"/>
      <c r="B221" s="22"/>
      <c r="C221" s="22"/>
    </row>
    <row r="222" spans="1:3">
      <c r="A222" s="22"/>
      <c r="B222" s="22"/>
      <c r="C222" s="22"/>
    </row>
    <row r="223" spans="1:3">
      <c r="A223" s="22"/>
      <c r="B223" s="22"/>
      <c r="C223" s="22"/>
    </row>
    <row r="224" spans="1:3">
      <c r="A224" s="22"/>
      <c r="B224" s="22"/>
      <c r="C224" s="22"/>
    </row>
    <row r="225" spans="1:3">
      <c r="A225" s="22"/>
      <c r="B225" s="22"/>
      <c r="C225" s="22"/>
    </row>
    <row r="226" spans="1:3">
      <c r="A226" s="22"/>
      <c r="B226" s="22"/>
      <c r="C226" s="22"/>
    </row>
    <row r="227" spans="1:3">
      <c r="A227" s="22"/>
      <c r="B227" s="22"/>
      <c r="C227" s="22"/>
    </row>
    <row r="228" spans="1:3">
      <c r="A228" s="22"/>
      <c r="B228" s="22"/>
      <c r="C228" s="22"/>
    </row>
    <row r="229" spans="1:3">
      <c r="A229" s="22"/>
      <c r="B229" s="22"/>
      <c r="C229" s="22"/>
    </row>
    <row r="230" spans="1:3">
      <c r="A230" s="22"/>
      <c r="B230" s="22"/>
      <c r="C230" s="22"/>
    </row>
    <row r="231" spans="1:3">
      <c r="A231" s="22"/>
      <c r="B231" s="22"/>
      <c r="C231" s="22"/>
    </row>
    <row r="232" spans="1:3">
      <c r="A232" s="22"/>
      <c r="B232" s="22"/>
      <c r="C232" s="22"/>
    </row>
    <row r="233" spans="1:3">
      <c r="A233" s="22"/>
      <c r="B233" s="22"/>
      <c r="C233" s="22"/>
    </row>
    <row r="234" spans="1:3">
      <c r="A234" s="22"/>
      <c r="B234" s="22"/>
      <c r="C234" s="22"/>
    </row>
    <row r="235" spans="1:3">
      <c r="A235" s="22"/>
      <c r="B235" s="22"/>
      <c r="C235" s="22"/>
    </row>
    <row r="236" spans="1:3">
      <c r="A236" s="22"/>
      <c r="B236" s="22"/>
      <c r="C236" s="22"/>
    </row>
    <row r="237" spans="1:3">
      <c r="A237" s="22"/>
      <c r="B237" s="22"/>
      <c r="C237" s="22"/>
    </row>
    <row r="238" spans="1:3">
      <c r="A238" s="22"/>
      <c r="B238" s="22"/>
      <c r="C238" s="22"/>
    </row>
    <row r="239" spans="1:3">
      <c r="A239" s="22"/>
      <c r="B239" s="22"/>
      <c r="C239" s="22"/>
    </row>
    <row r="240" spans="1:3">
      <c r="A240" s="22"/>
      <c r="B240" s="22"/>
      <c r="C240" s="22"/>
    </row>
    <row r="241" spans="1:3">
      <c r="A241" s="22"/>
      <c r="B241" s="22"/>
      <c r="C241" s="22"/>
    </row>
    <row r="242" spans="1:3">
      <c r="A242" s="22"/>
      <c r="B242" s="22"/>
      <c r="C242" s="22"/>
    </row>
    <row r="243" spans="1:3">
      <c r="A243" s="22"/>
      <c r="B243" s="22"/>
      <c r="C243" s="22"/>
    </row>
    <row r="244" spans="1:3">
      <c r="A244" s="22"/>
      <c r="B244" s="22"/>
      <c r="C244" s="22"/>
    </row>
    <row r="245" spans="1:3">
      <c r="A245" s="22"/>
      <c r="B245" s="22"/>
      <c r="C245" s="22"/>
    </row>
    <row r="246" spans="1:3">
      <c r="A246" s="22"/>
      <c r="B246" s="22"/>
      <c r="C246" s="22"/>
    </row>
    <row r="247" spans="1:3">
      <c r="A247" s="22"/>
      <c r="B247" s="22"/>
      <c r="C247" s="22"/>
    </row>
    <row r="248" spans="1:3">
      <c r="A248" s="22"/>
      <c r="B248" s="22"/>
      <c r="C248" s="22"/>
    </row>
    <row r="249" spans="1:3">
      <c r="A249" s="22"/>
      <c r="B249" s="22"/>
      <c r="C249" s="22"/>
    </row>
    <row r="250" spans="1:3">
      <c r="A250" s="22"/>
      <c r="B250" s="22"/>
      <c r="C250" s="22"/>
    </row>
    <row r="251" spans="1:3">
      <c r="A251" s="22"/>
      <c r="B251" s="22"/>
      <c r="C251" s="22"/>
    </row>
    <row r="252" spans="1:3">
      <c r="A252" s="22"/>
      <c r="B252" s="22"/>
      <c r="C252" s="22"/>
    </row>
    <row r="253" spans="1:3">
      <c r="A253" s="22"/>
      <c r="B253" s="22"/>
      <c r="C253" s="22"/>
    </row>
    <row r="254" spans="1:3">
      <c r="A254" s="22"/>
      <c r="B254" s="22"/>
      <c r="C254" s="22"/>
    </row>
    <row r="255" spans="1:3">
      <c r="A255" s="22"/>
      <c r="B255" s="22"/>
      <c r="C255" s="22"/>
    </row>
    <row r="256" spans="1:3">
      <c r="A256" s="22"/>
      <c r="B256" s="22"/>
      <c r="C256" s="22"/>
    </row>
    <row r="257" spans="1:3">
      <c r="A257" s="22"/>
      <c r="B257" s="22"/>
      <c r="C257" s="22"/>
    </row>
    <row r="258" spans="1:3">
      <c r="A258" s="22"/>
      <c r="B258" s="22"/>
      <c r="C258" s="22"/>
    </row>
    <row r="259" spans="1:3">
      <c r="A259" s="22"/>
      <c r="B259" s="22"/>
      <c r="C259" s="22"/>
    </row>
    <row r="260" spans="1:3">
      <c r="A260" s="22"/>
      <c r="B260" s="22"/>
      <c r="C260" s="22"/>
    </row>
    <row r="261" spans="1:3">
      <c r="A261" s="22"/>
      <c r="B261" s="22"/>
      <c r="C261" s="22"/>
    </row>
    <row r="262" spans="1:3">
      <c r="A262" s="22"/>
      <c r="B262" s="22"/>
      <c r="C262" s="22"/>
    </row>
    <row r="263" spans="1:3">
      <c r="A263" s="22"/>
      <c r="B263" s="22"/>
      <c r="C263" s="22"/>
    </row>
    <row r="264" spans="1:3">
      <c r="A264" s="22"/>
      <c r="B264" s="22"/>
      <c r="C264" s="22"/>
    </row>
    <row r="265" spans="1:3">
      <c r="A265" s="22"/>
      <c r="B265" s="22"/>
      <c r="C265" s="22"/>
    </row>
    <row r="266" spans="1:3">
      <c r="A266" s="22"/>
      <c r="B266" s="22"/>
      <c r="C266" s="22"/>
    </row>
    <row r="267" spans="1:3">
      <c r="A267" s="22"/>
      <c r="B267" s="22"/>
      <c r="C267" s="22"/>
    </row>
    <row r="268" spans="1:3">
      <c r="A268" s="22"/>
      <c r="B268" s="22"/>
      <c r="C268" s="22"/>
    </row>
    <row r="269" spans="1:3">
      <c r="A269" s="22"/>
      <c r="B269" s="22"/>
      <c r="C269" s="22"/>
    </row>
    <row r="270" spans="1:3">
      <c r="A270" s="22"/>
      <c r="B270" s="22"/>
      <c r="C270" s="22"/>
    </row>
    <row r="271" spans="1:3">
      <c r="A271" s="22"/>
      <c r="B271" s="22"/>
      <c r="C271" s="22"/>
    </row>
    <row r="272" spans="1:3">
      <c r="A272" s="22"/>
      <c r="B272" s="22"/>
      <c r="C272" s="22"/>
    </row>
    <row r="273" spans="1:3">
      <c r="A273" s="22"/>
      <c r="B273" s="22"/>
      <c r="C273" s="22"/>
    </row>
    <row r="274" spans="1:3">
      <c r="A274" s="22"/>
      <c r="B274" s="22"/>
      <c r="C274" s="22"/>
    </row>
    <row r="275" spans="1:3">
      <c r="A275" s="22"/>
      <c r="B275" s="22"/>
      <c r="C275" s="22"/>
    </row>
    <row r="276" spans="1:3">
      <c r="A276" s="22"/>
      <c r="B276" s="22"/>
      <c r="C276" s="22"/>
    </row>
    <row r="277" spans="1:3">
      <c r="A277" s="22"/>
      <c r="B277" s="22"/>
      <c r="C277" s="22"/>
    </row>
    <row r="278" spans="1:3">
      <c r="A278" s="22"/>
      <c r="B278" s="22"/>
      <c r="C278" s="22"/>
    </row>
    <row r="279" spans="1:3">
      <c r="A279" s="22"/>
      <c r="B279" s="22"/>
      <c r="C279" s="22"/>
    </row>
    <row r="280" spans="1:3">
      <c r="A280" s="22"/>
      <c r="B280" s="22"/>
      <c r="C280" s="22"/>
    </row>
    <row r="281" spans="1:3">
      <c r="A281" s="22"/>
      <c r="B281" s="22"/>
      <c r="C281" s="22"/>
    </row>
    <row r="282" spans="1:3">
      <c r="A282" s="22"/>
      <c r="B282" s="22"/>
      <c r="C282" s="22"/>
    </row>
    <row r="283" spans="1:3">
      <c r="A283" s="22"/>
      <c r="B283" s="22"/>
      <c r="C283" s="22"/>
    </row>
    <row r="284" spans="1:3">
      <c r="A284" s="22"/>
      <c r="B284" s="22"/>
      <c r="C284" s="22"/>
    </row>
    <row r="285" spans="1:3">
      <c r="A285" s="22"/>
      <c r="B285" s="22"/>
      <c r="C285" s="22"/>
    </row>
    <row r="286" spans="1:3">
      <c r="A286" s="22"/>
      <c r="B286" s="22"/>
      <c r="C286" s="22"/>
    </row>
    <row r="287" spans="1:3">
      <c r="A287" s="22"/>
      <c r="B287" s="22"/>
      <c r="C287" s="22"/>
    </row>
    <row r="288" spans="1:3">
      <c r="A288" s="22"/>
      <c r="B288" s="22"/>
      <c r="C288" s="22"/>
    </row>
    <row r="289" spans="1:3">
      <c r="A289" s="22"/>
      <c r="B289" s="22"/>
      <c r="C289" s="22"/>
    </row>
    <row r="290" spans="1:3">
      <c r="A290" s="22"/>
      <c r="B290" s="22"/>
      <c r="C290" s="22"/>
    </row>
    <row r="291" spans="1:3">
      <c r="A291" s="22"/>
      <c r="B291" s="22"/>
      <c r="C291" s="22"/>
    </row>
    <row r="292" spans="1:3">
      <c r="A292" s="22"/>
      <c r="B292" s="22"/>
      <c r="C292" s="22"/>
    </row>
    <row r="293" spans="1:3">
      <c r="A293" s="22"/>
      <c r="B293" s="22"/>
      <c r="C293" s="22"/>
    </row>
    <row r="294" spans="1:3">
      <c r="A294" s="22"/>
      <c r="B294" s="22"/>
      <c r="C294" s="22"/>
    </row>
    <row r="295" spans="1:3">
      <c r="A295" s="22"/>
      <c r="B295" s="22"/>
      <c r="C295" s="22"/>
    </row>
    <row r="296" spans="1:3">
      <c r="A296" s="22"/>
      <c r="B296" s="22"/>
      <c r="C296" s="22"/>
    </row>
    <row r="297" spans="1:3">
      <c r="A297" s="22"/>
      <c r="B297" s="22"/>
      <c r="C297" s="22"/>
    </row>
    <row r="298" spans="1:3">
      <c r="A298" s="22"/>
      <c r="B298" s="22"/>
      <c r="C298" s="22"/>
    </row>
    <row r="299" spans="1:3">
      <c r="A299" s="22"/>
      <c r="B299" s="22"/>
      <c r="C299" s="22"/>
    </row>
    <row r="300" spans="1:3">
      <c r="A300" s="22"/>
      <c r="B300" s="22"/>
      <c r="C300" s="22"/>
    </row>
    <row r="301" spans="1:3">
      <c r="A301" s="22"/>
      <c r="B301" s="22"/>
      <c r="C301" s="22"/>
    </row>
    <row r="302" spans="1:3">
      <c r="A302" s="22"/>
      <c r="B302" s="22"/>
      <c r="C302" s="22"/>
    </row>
    <row r="303" spans="1:3">
      <c r="A303" s="22"/>
      <c r="B303" s="22"/>
      <c r="C303" s="22"/>
    </row>
    <row r="304" spans="1:3">
      <c r="A304" s="22"/>
      <c r="B304" s="22"/>
      <c r="C304" s="22"/>
    </row>
    <row r="305" spans="1:3">
      <c r="A305" s="22"/>
      <c r="B305" s="22"/>
      <c r="C305" s="22"/>
    </row>
    <row r="306" spans="1:3">
      <c r="A306" s="22"/>
      <c r="B306" s="22"/>
      <c r="C306" s="22"/>
    </row>
    <row r="307" spans="1:3">
      <c r="A307" s="22"/>
      <c r="B307" s="22"/>
      <c r="C307" s="22"/>
    </row>
    <row r="308" spans="1:3">
      <c r="A308" s="22"/>
      <c r="B308" s="22"/>
      <c r="C308" s="22"/>
    </row>
    <row r="309" spans="1:3">
      <c r="A309" s="22"/>
      <c r="B309" s="22"/>
      <c r="C309" s="22"/>
    </row>
    <row r="310" spans="1:3">
      <c r="A310" s="22"/>
      <c r="B310" s="22"/>
      <c r="C310" s="22"/>
    </row>
    <row r="311" spans="1:3">
      <c r="A311" s="22"/>
      <c r="B311" s="22"/>
      <c r="C311" s="22"/>
    </row>
    <row r="312" spans="1:3">
      <c r="A312" s="22"/>
      <c r="B312" s="22"/>
      <c r="C312" s="22"/>
    </row>
    <row r="313" spans="1:3">
      <c r="A313" s="22"/>
      <c r="B313" s="22"/>
      <c r="C313" s="22"/>
    </row>
    <row r="314" spans="1:3">
      <c r="A314" s="22"/>
      <c r="B314" s="22"/>
      <c r="C314" s="22"/>
    </row>
  </sheetData>
  <mergeCells count="9">
    <mergeCell ref="A78:A81"/>
    <mergeCell ref="B78:B81"/>
    <mergeCell ref="C78:C81"/>
    <mergeCell ref="C69:D71"/>
    <mergeCell ref="A1:C1"/>
    <mergeCell ref="A3:C3"/>
    <mergeCell ref="A69:A72"/>
    <mergeCell ref="B69:B72"/>
    <mergeCell ref="A68:D68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F14" sqref="F14"/>
    </sheetView>
  </sheetViews>
  <sheetFormatPr defaultRowHeight="12.75"/>
  <cols>
    <col min="1" max="1" width="5.140625" style="67" customWidth="1"/>
    <col min="2" max="2" width="16.42578125" style="71" bestFit="1" customWidth="1"/>
    <col min="3" max="3" width="28.28515625" style="71" bestFit="1" customWidth="1"/>
    <col min="4" max="4" width="15.5703125" style="67" customWidth="1"/>
    <col min="5" max="16384" width="9.140625" style="82"/>
  </cols>
  <sheetData>
    <row r="1" spans="1:4" ht="33.75" customHeight="1">
      <c r="A1" s="204" t="s">
        <v>398</v>
      </c>
      <c r="B1" s="204"/>
      <c r="C1" s="204"/>
      <c r="D1" s="204"/>
    </row>
    <row r="2" spans="1:4" s="113" customFormat="1" ht="15" customHeight="1">
      <c r="A2" s="196" t="s">
        <v>214</v>
      </c>
      <c r="B2" s="190" t="s">
        <v>90</v>
      </c>
      <c r="C2" s="190" t="s">
        <v>361</v>
      </c>
      <c r="D2" s="186" t="s">
        <v>402</v>
      </c>
    </row>
    <row r="3" spans="1:4" s="113" customFormat="1" ht="20.25" customHeight="1">
      <c r="A3" s="197"/>
      <c r="B3" s="191"/>
      <c r="C3" s="191"/>
      <c r="D3" s="186"/>
    </row>
    <row r="4" spans="1:4" s="113" customFormat="1">
      <c r="A4" s="89">
        <v>1</v>
      </c>
      <c r="B4" s="69">
        <v>2</v>
      </c>
      <c r="C4" s="69">
        <v>3</v>
      </c>
      <c r="D4" s="89">
        <v>4</v>
      </c>
    </row>
    <row r="5" spans="1:4">
      <c r="A5" s="115">
        <v>1</v>
      </c>
      <c r="B5" s="87" t="s">
        <v>110</v>
      </c>
      <c r="C5" s="87" t="s">
        <v>328</v>
      </c>
      <c r="D5" s="40">
        <v>335478</v>
      </c>
    </row>
    <row r="7" spans="1:4">
      <c r="A7" s="192" t="s">
        <v>369</v>
      </c>
      <c r="B7" s="192"/>
      <c r="C7" s="192"/>
      <c r="D7" s="192"/>
    </row>
    <row r="8" spans="1:4">
      <c r="A8" s="195" t="s">
        <v>214</v>
      </c>
      <c r="B8" s="203" t="s">
        <v>90</v>
      </c>
      <c r="C8" s="190" t="s">
        <v>361</v>
      </c>
      <c r="D8" s="186" t="s">
        <v>402</v>
      </c>
    </row>
    <row r="9" spans="1:4">
      <c r="A9" s="195"/>
      <c r="B9" s="203"/>
      <c r="C9" s="191"/>
      <c r="D9" s="186"/>
    </row>
    <row r="10" spans="1:4">
      <c r="A10" s="86">
        <v>1</v>
      </c>
      <c r="B10" s="36">
        <v>2</v>
      </c>
      <c r="C10" s="69">
        <v>3</v>
      </c>
      <c r="D10" s="63">
        <v>4</v>
      </c>
    </row>
    <row r="11" spans="1:4">
      <c r="A11" s="114">
        <v>1</v>
      </c>
      <c r="B11" s="38" t="s">
        <v>216</v>
      </c>
      <c r="C11" s="38" t="s">
        <v>217</v>
      </c>
      <c r="D11" s="40">
        <v>19</v>
      </c>
    </row>
    <row r="12" spans="1:4">
      <c r="A12" s="114">
        <v>2</v>
      </c>
      <c r="B12" s="38" t="s">
        <v>97</v>
      </c>
      <c r="C12" s="38" t="s">
        <v>325</v>
      </c>
      <c r="D12" s="40">
        <v>52</v>
      </c>
    </row>
    <row r="13" spans="1:4">
      <c r="A13" s="114">
        <v>3</v>
      </c>
      <c r="B13" s="38" t="s">
        <v>99</v>
      </c>
      <c r="C13" s="38" t="s">
        <v>326</v>
      </c>
      <c r="D13" s="40">
        <v>41</v>
      </c>
    </row>
    <row r="14" spans="1:4">
      <c r="A14" s="114">
        <v>4</v>
      </c>
      <c r="B14" s="38" t="s">
        <v>270</v>
      </c>
      <c r="C14" s="38" t="s">
        <v>271</v>
      </c>
      <c r="D14" s="40">
        <v>28</v>
      </c>
    </row>
    <row r="15" spans="1:4">
      <c r="A15" s="114">
        <v>5</v>
      </c>
      <c r="B15" s="38" t="s">
        <v>100</v>
      </c>
      <c r="C15" s="38" t="s">
        <v>327</v>
      </c>
      <c r="D15" s="40">
        <v>130</v>
      </c>
    </row>
    <row r="16" spans="1:4">
      <c r="A16" s="114">
        <v>6</v>
      </c>
      <c r="B16" s="38" t="s">
        <v>288</v>
      </c>
      <c r="C16" s="38" t="s">
        <v>289</v>
      </c>
      <c r="D16" s="40">
        <v>11</v>
      </c>
    </row>
    <row r="17" spans="1:4">
      <c r="A17" s="114">
        <v>7</v>
      </c>
      <c r="B17" s="38" t="s">
        <v>290</v>
      </c>
      <c r="C17" s="38" t="s">
        <v>291</v>
      </c>
      <c r="D17" s="40">
        <v>19</v>
      </c>
    </row>
    <row r="18" spans="1:4">
      <c r="A18" s="114">
        <v>8</v>
      </c>
      <c r="B18" s="38" t="s">
        <v>110</v>
      </c>
      <c r="C18" s="38" t="s">
        <v>328</v>
      </c>
      <c r="D18" s="40">
        <v>150</v>
      </c>
    </row>
  </sheetData>
  <mergeCells count="10">
    <mergeCell ref="A1:D1"/>
    <mergeCell ref="A2:A3"/>
    <mergeCell ref="B2:B3"/>
    <mergeCell ref="C2:C3"/>
    <mergeCell ref="D2:D3"/>
    <mergeCell ref="A7:D7"/>
    <mergeCell ref="A8:A9"/>
    <mergeCell ref="B8:B9"/>
    <mergeCell ref="C8:C9"/>
    <mergeCell ref="D8:D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D8" sqref="D8:D9"/>
    </sheetView>
  </sheetViews>
  <sheetFormatPr defaultRowHeight="12.75"/>
  <cols>
    <col min="1" max="1" width="5" style="111" customWidth="1"/>
    <col min="2" max="2" width="16.85546875" style="82" customWidth="1"/>
    <col min="3" max="3" width="51.5703125" style="82" customWidth="1"/>
    <col min="4" max="4" width="19.140625" style="112" customWidth="1"/>
    <col min="5" max="6" width="9.140625" style="82" customWidth="1"/>
    <col min="7" max="16384" width="9.140625" style="82"/>
  </cols>
  <sheetData>
    <row r="1" spans="1:4" ht="43.5" customHeight="1">
      <c r="A1" s="206" t="s">
        <v>367</v>
      </c>
      <c r="B1" s="206"/>
      <c r="C1" s="206"/>
      <c r="D1" s="206"/>
    </row>
    <row r="2" spans="1:4" ht="15" customHeight="1">
      <c r="A2" s="195" t="s">
        <v>214</v>
      </c>
      <c r="B2" s="203" t="s">
        <v>90</v>
      </c>
      <c r="C2" s="190" t="s">
        <v>361</v>
      </c>
      <c r="D2" s="186" t="s">
        <v>402</v>
      </c>
    </row>
    <row r="3" spans="1:4">
      <c r="A3" s="195"/>
      <c r="B3" s="203"/>
      <c r="C3" s="191"/>
      <c r="D3" s="186"/>
    </row>
    <row r="4" spans="1:4">
      <c r="A4" s="109">
        <v>1</v>
      </c>
      <c r="B4" s="39" t="s">
        <v>274</v>
      </c>
      <c r="C4" s="39" t="s">
        <v>26</v>
      </c>
      <c r="D4" s="110">
        <v>124126</v>
      </c>
    </row>
    <row r="7" spans="1:4">
      <c r="A7" s="205" t="s">
        <v>368</v>
      </c>
      <c r="B7" s="205"/>
      <c r="C7" s="205"/>
      <c r="D7" s="205"/>
    </row>
    <row r="8" spans="1:4">
      <c r="A8" s="195" t="s">
        <v>214</v>
      </c>
      <c r="B8" s="203" t="s">
        <v>90</v>
      </c>
      <c r="C8" s="190" t="s">
        <v>361</v>
      </c>
      <c r="D8" s="186" t="s">
        <v>402</v>
      </c>
    </row>
    <row r="9" spans="1:4">
      <c r="A9" s="195"/>
      <c r="B9" s="203"/>
      <c r="C9" s="191"/>
      <c r="D9" s="186"/>
    </row>
    <row r="10" spans="1:4">
      <c r="A10" s="109">
        <v>1</v>
      </c>
      <c r="B10" s="39" t="s">
        <v>110</v>
      </c>
      <c r="C10" s="39" t="s">
        <v>294</v>
      </c>
      <c r="D10" s="40">
        <v>10849</v>
      </c>
    </row>
  </sheetData>
  <mergeCells count="10">
    <mergeCell ref="A1:D1"/>
    <mergeCell ref="A2:A3"/>
    <mergeCell ref="B2:B3"/>
    <mergeCell ref="C2:C3"/>
    <mergeCell ref="D2:D3"/>
    <mergeCell ref="A7:D7"/>
    <mergeCell ref="A8:A9"/>
    <mergeCell ref="B8:B9"/>
    <mergeCell ref="C8:C9"/>
    <mergeCell ref="D8:D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D3" sqref="D3:D4"/>
    </sheetView>
  </sheetViews>
  <sheetFormatPr defaultRowHeight="12"/>
  <cols>
    <col min="1" max="1" width="5" style="61" customWidth="1"/>
    <col min="2" max="2" width="17" style="62" customWidth="1"/>
    <col min="3" max="3" width="40.85546875" style="62" customWidth="1"/>
    <col min="4" max="5" width="9.140625" style="55" customWidth="1"/>
    <col min="6" max="16384" width="9.140625" style="55"/>
  </cols>
  <sheetData>
    <row r="1" spans="1:4" ht="16.5">
      <c r="A1" s="53"/>
      <c r="B1" s="6"/>
      <c r="C1" s="6"/>
      <c r="D1" s="54"/>
    </row>
    <row r="2" spans="1:4" ht="12.75">
      <c r="A2" s="207" t="s">
        <v>366</v>
      </c>
      <c r="B2" s="207"/>
      <c r="C2" s="207"/>
      <c r="D2" s="207"/>
    </row>
    <row r="3" spans="1:4" ht="15" customHeight="1">
      <c r="A3" s="188" t="s">
        <v>214</v>
      </c>
      <c r="B3" s="188" t="s">
        <v>90</v>
      </c>
      <c r="C3" s="190" t="s">
        <v>361</v>
      </c>
      <c r="D3" s="186" t="s">
        <v>402</v>
      </c>
    </row>
    <row r="4" spans="1:4" ht="33.75" customHeight="1">
      <c r="A4" s="189"/>
      <c r="B4" s="189"/>
      <c r="C4" s="191"/>
      <c r="D4" s="186"/>
    </row>
    <row r="5" spans="1:4">
      <c r="A5" s="58">
        <v>1</v>
      </c>
      <c r="B5" s="57">
        <v>2</v>
      </c>
      <c r="C5" s="57">
        <v>3</v>
      </c>
      <c r="D5" s="56">
        <v>4</v>
      </c>
    </row>
    <row r="6" spans="1:4" s="60" customFormat="1">
      <c r="A6" s="9">
        <v>1</v>
      </c>
      <c r="B6" s="59" t="s">
        <v>100</v>
      </c>
      <c r="C6" s="59" t="s">
        <v>23</v>
      </c>
      <c r="D6" s="10">
        <v>22401</v>
      </c>
    </row>
    <row r="7" spans="1:4" s="60" customFormat="1" ht="13.5" customHeight="1">
      <c r="A7" s="9">
        <v>2</v>
      </c>
      <c r="B7" s="59" t="s">
        <v>100</v>
      </c>
      <c r="C7" s="59" t="s">
        <v>220</v>
      </c>
      <c r="D7" s="10">
        <v>13958</v>
      </c>
    </row>
    <row r="8" spans="1:4" s="60" customFormat="1">
      <c r="A8" s="9">
        <v>3</v>
      </c>
      <c r="B8" s="59" t="s">
        <v>100</v>
      </c>
      <c r="C8" s="59" t="s">
        <v>272</v>
      </c>
      <c r="D8" s="10">
        <v>34040</v>
      </c>
    </row>
    <row r="9" spans="1:4" s="60" customFormat="1">
      <c r="A9" s="9">
        <v>4</v>
      </c>
      <c r="B9" s="59" t="s">
        <v>100</v>
      </c>
      <c r="C9" s="59" t="s">
        <v>308</v>
      </c>
      <c r="D9" s="10">
        <v>7855</v>
      </c>
    </row>
    <row r="10" spans="1:4" s="60" customFormat="1">
      <c r="A10" s="9">
        <v>5</v>
      </c>
      <c r="B10" s="59" t="s">
        <v>100</v>
      </c>
      <c r="C10" s="59" t="s">
        <v>25</v>
      </c>
      <c r="D10" s="10">
        <v>18334</v>
      </c>
    </row>
    <row r="11" spans="1:4" s="60" customFormat="1">
      <c r="A11" s="9">
        <v>6</v>
      </c>
      <c r="B11" s="59" t="s">
        <v>100</v>
      </c>
      <c r="C11" s="59" t="s">
        <v>45</v>
      </c>
      <c r="D11" s="10">
        <v>17835</v>
      </c>
    </row>
    <row r="12" spans="1:4" s="60" customFormat="1">
      <c r="A12" s="9">
        <v>7</v>
      </c>
      <c r="B12" s="59" t="s">
        <v>221</v>
      </c>
      <c r="C12" s="59" t="s">
        <v>222</v>
      </c>
      <c r="D12" s="10">
        <v>19083</v>
      </c>
    </row>
    <row r="13" spans="1:4" s="60" customFormat="1">
      <c r="A13" s="9">
        <v>8</v>
      </c>
      <c r="B13" s="59" t="s">
        <v>110</v>
      </c>
      <c r="C13" s="59" t="s">
        <v>86</v>
      </c>
      <c r="D13" s="10">
        <v>65132</v>
      </c>
    </row>
    <row r="14" spans="1:4" s="60" customFormat="1">
      <c r="A14" s="9">
        <v>9</v>
      </c>
      <c r="B14" s="59" t="s">
        <v>110</v>
      </c>
      <c r="C14" s="59" t="s">
        <v>37</v>
      </c>
      <c r="D14" s="10">
        <v>35653</v>
      </c>
    </row>
    <row r="15" spans="1:4" s="60" customFormat="1">
      <c r="A15" s="9">
        <v>10</v>
      </c>
      <c r="B15" s="59" t="s">
        <v>110</v>
      </c>
      <c r="C15" s="59" t="s">
        <v>329</v>
      </c>
      <c r="D15" s="10">
        <v>125417</v>
      </c>
    </row>
    <row r="16" spans="1:4" s="60" customFormat="1" ht="17.25" customHeight="1">
      <c r="A16" s="9">
        <v>11</v>
      </c>
      <c r="B16" s="59" t="s">
        <v>111</v>
      </c>
      <c r="C16" s="59" t="s">
        <v>323</v>
      </c>
      <c r="D16" s="10">
        <v>108008</v>
      </c>
    </row>
    <row r="17" spans="1:4" s="60" customFormat="1" ht="17.25" customHeight="1">
      <c r="A17" s="9">
        <v>12</v>
      </c>
      <c r="B17" s="59" t="s">
        <v>111</v>
      </c>
      <c r="C17" s="59" t="s">
        <v>3</v>
      </c>
      <c r="D17" s="10">
        <v>21553</v>
      </c>
    </row>
    <row r="18" spans="1:4" s="60" customFormat="1" ht="17.25" customHeight="1">
      <c r="A18" s="9">
        <v>13</v>
      </c>
      <c r="B18" s="59" t="s">
        <v>111</v>
      </c>
      <c r="C18" s="59" t="s">
        <v>2</v>
      </c>
      <c r="D18" s="10">
        <v>34089</v>
      </c>
    </row>
  </sheetData>
  <mergeCells count="5">
    <mergeCell ref="D3:D4"/>
    <mergeCell ref="A2:D2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5"/>
  <sheetViews>
    <sheetView workbookViewId="0">
      <selection activeCell="D11" sqref="D11:D12"/>
    </sheetView>
  </sheetViews>
  <sheetFormatPr defaultRowHeight="12.75"/>
  <cols>
    <col min="1" max="1" width="6" style="101" customWidth="1"/>
    <col min="2" max="2" width="18.85546875" style="102" customWidth="1"/>
    <col min="3" max="3" width="32.7109375" style="102" customWidth="1"/>
    <col min="4" max="4" width="13.42578125" style="102" customWidth="1"/>
    <col min="5" max="5" width="10.28515625" style="102" customWidth="1"/>
    <col min="6" max="9" width="9.140625" style="102" customWidth="1"/>
    <col min="10" max="16384" width="9.140625" style="102"/>
  </cols>
  <sheetData>
    <row r="1" spans="1:15">
      <c r="K1" s="103"/>
    </row>
    <row r="2" spans="1:15">
      <c r="A2" s="100" t="s">
        <v>364</v>
      </c>
      <c r="B2" s="100"/>
      <c r="C2" s="100"/>
      <c r="D2" s="100"/>
      <c r="E2" s="104"/>
      <c r="F2" s="104"/>
      <c r="G2" s="104"/>
      <c r="H2" s="104"/>
      <c r="I2" s="104"/>
      <c r="J2" s="104"/>
      <c r="K2" s="104"/>
    </row>
    <row r="3" spans="1:15" ht="11.25" customHeight="1">
      <c r="A3" s="188" t="s">
        <v>214</v>
      </c>
      <c r="B3" s="188" t="s">
        <v>90</v>
      </c>
      <c r="C3" s="190" t="s">
        <v>361</v>
      </c>
      <c r="D3" s="186" t="s">
        <v>402</v>
      </c>
    </row>
    <row r="4" spans="1:15" ht="36.75" customHeight="1">
      <c r="A4" s="189"/>
      <c r="B4" s="189"/>
      <c r="C4" s="191"/>
      <c r="D4" s="186"/>
    </row>
    <row r="5" spans="1:15">
      <c r="A5" s="105">
        <v>1</v>
      </c>
      <c r="B5" s="23">
        <v>2</v>
      </c>
      <c r="C5" s="23">
        <v>3</v>
      </c>
      <c r="D5" s="25">
        <v>4</v>
      </c>
    </row>
    <row r="6" spans="1:15">
      <c r="A6" s="106">
        <v>1</v>
      </c>
      <c r="B6" s="107" t="s">
        <v>110</v>
      </c>
      <c r="C6" s="107" t="s">
        <v>42</v>
      </c>
      <c r="D6" s="25">
        <v>1398</v>
      </c>
    </row>
    <row r="7" spans="1:15">
      <c r="A7" s="106">
        <v>2</v>
      </c>
      <c r="B7" s="107" t="s">
        <v>111</v>
      </c>
      <c r="C7" s="107" t="s">
        <v>2</v>
      </c>
      <c r="D7" s="25">
        <v>4289</v>
      </c>
    </row>
    <row r="10" spans="1:15">
      <c r="A10" s="100" t="s">
        <v>365</v>
      </c>
      <c r="B10" s="99"/>
      <c r="C10" s="99"/>
      <c r="D10" s="99"/>
      <c r="E10" s="99"/>
      <c r="F10" s="99"/>
      <c r="G10" s="108"/>
      <c r="H10" s="108"/>
      <c r="I10" s="108"/>
      <c r="J10" s="108"/>
      <c r="K10" s="108"/>
      <c r="L10" s="108"/>
      <c r="M10" s="108"/>
      <c r="N10" s="108"/>
      <c r="O10" s="108"/>
    </row>
    <row r="11" spans="1:15" ht="12" customHeight="1">
      <c r="A11" s="188" t="s">
        <v>214</v>
      </c>
      <c r="B11" s="188" t="s">
        <v>90</v>
      </c>
      <c r="C11" s="190" t="s">
        <v>361</v>
      </c>
      <c r="D11" s="186" t="s">
        <v>402</v>
      </c>
      <c r="E11" s="208" t="s">
        <v>332</v>
      </c>
      <c r="F11" s="209"/>
    </row>
    <row r="12" spans="1:15" ht="38.25" customHeight="1">
      <c r="A12" s="189"/>
      <c r="B12" s="189"/>
      <c r="C12" s="191"/>
      <c r="D12" s="186"/>
      <c r="E12" s="14" t="s">
        <v>333</v>
      </c>
      <c r="F12" s="14" t="s">
        <v>334</v>
      </c>
    </row>
    <row r="13" spans="1:15">
      <c r="A13" s="105">
        <v>1</v>
      </c>
      <c r="B13" s="23">
        <v>2</v>
      </c>
      <c r="C13" s="23">
        <v>3</v>
      </c>
      <c r="D13" s="106">
        <v>4</v>
      </c>
      <c r="E13" s="106">
        <v>5</v>
      </c>
      <c r="F13" s="106">
        <v>6</v>
      </c>
    </row>
    <row r="14" spans="1:15">
      <c r="A14" s="106">
        <v>1</v>
      </c>
      <c r="B14" s="107" t="s">
        <v>100</v>
      </c>
      <c r="C14" s="107" t="s">
        <v>5</v>
      </c>
      <c r="D14" s="25">
        <v>940</v>
      </c>
      <c r="E14" s="25">
        <v>254</v>
      </c>
      <c r="F14" s="25">
        <v>686</v>
      </c>
    </row>
    <row r="15" spans="1:15">
      <c r="A15" s="106">
        <v>2</v>
      </c>
      <c r="B15" s="107" t="s">
        <v>110</v>
      </c>
      <c r="C15" s="107" t="s">
        <v>294</v>
      </c>
      <c r="D15" s="25">
        <v>2193</v>
      </c>
      <c r="E15" s="25">
        <v>590</v>
      </c>
      <c r="F15" s="25">
        <v>1603</v>
      </c>
    </row>
  </sheetData>
  <mergeCells count="9">
    <mergeCell ref="D11:D12"/>
    <mergeCell ref="E11:F11"/>
    <mergeCell ref="D3:D4"/>
    <mergeCell ref="A11:A12"/>
    <mergeCell ref="B11:B12"/>
    <mergeCell ref="C11:C12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56"/>
  <sheetViews>
    <sheetView workbookViewId="0">
      <selection activeCell="D3" sqref="D3:D4"/>
    </sheetView>
  </sheetViews>
  <sheetFormatPr defaultRowHeight="12.75"/>
  <cols>
    <col min="1" max="1" width="5.42578125" style="67" customWidth="1"/>
    <col min="2" max="2" width="19.140625" style="71" customWidth="1"/>
    <col min="3" max="3" width="47.5703125" style="71" customWidth="1"/>
    <col min="4" max="4" width="13" style="72" customWidth="1"/>
    <col min="5" max="16384" width="9.140625" style="67"/>
  </cols>
  <sheetData>
    <row r="1" spans="1:4" ht="17.25">
      <c r="A1" s="64"/>
      <c r="B1" s="65"/>
      <c r="C1" s="65"/>
      <c r="D1" s="66"/>
    </row>
    <row r="2" spans="1:4" ht="16.5">
      <c r="A2" s="210" t="s">
        <v>363</v>
      </c>
      <c r="B2" s="210"/>
      <c r="C2" s="210"/>
      <c r="D2" s="210"/>
    </row>
    <row r="3" spans="1:4" ht="12.75" customHeight="1">
      <c r="A3" s="196" t="s">
        <v>214</v>
      </c>
      <c r="B3" s="190" t="s">
        <v>90</v>
      </c>
      <c r="C3" s="190" t="s">
        <v>361</v>
      </c>
      <c r="D3" s="186" t="s">
        <v>402</v>
      </c>
    </row>
    <row r="4" spans="1:4" ht="32.25" customHeight="1">
      <c r="A4" s="197"/>
      <c r="B4" s="191"/>
      <c r="C4" s="191"/>
      <c r="D4" s="186"/>
    </row>
    <row r="5" spans="1:4" s="70" customFormat="1">
      <c r="A5" s="68"/>
      <c r="B5" s="69"/>
      <c r="C5" s="69"/>
      <c r="D5" s="40">
        <v>4</v>
      </c>
    </row>
    <row r="6" spans="1:4">
      <c r="A6" s="37">
        <v>1</v>
      </c>
      <c r="B6" s="38" t="s">
        <v>235</v>
      </c>
      <c r="C6" s="38" t="s">
        <v>236</v>
      </c>
      <c r="D6" s="40">
        <v>454</v>
      </c>
    </row>
    <row r="7" spans="1:4">
      <c r="A7" s="37">
        <v>2</v>
      </c>
      <c r="B7" s="38" t="s">
        <v>216</v>
      </c>
      <c r="C7" s="38" t="s">
        <v>217</v>
      </c>
      <c r="D7" s="40">
        <v>6106</v>
      </c>
    </row>
    <row r="8" spans="1:4">
      <c r="A8" s="37">
        <v>3</v>
      </c>
      <c r="B8" s="38" t="s">
        <v>237</v>
      </c>
      <c r="C8" s="38" t="s">
        <v>238</v>
      </c>
      <c r="D8" s="40">
        <v>460</v>
      </c>
    </row>
    <row r="9" spans="1:4">
      <c r="A9" s="37">
        <v>4</v>
      </c>
      <c r="B9" s="38" t="s">
        <v>239</v>
      </c>
      <c r="C9" s="38" t="s">
        <v>240</v>
      </c>
      <c r="D9" s="40">
        <v>2671</v>
      </c>
    </row>
    <row r="10" spans="1:4">
      <c r="A10" s="37">
        <v>5</v>
      </c>
      <c r="B10" s="38" t="s">
        <v>241</v>
      </c>
      <c r="C10" s="38" t="s">
        <v>242</v>
      </c>
      <c r="D10" s="40">
        <v>3299</v>
      </c>
    </row>
    <row r="11" spans="1:4">
      <c r="A11" s="37">
        <v>6</v>
      </c>
      <c r="B11" s="38" t="s">
        <v>225</v>
      </c>
      <c r="C11" s="38" t="s">
        <v>12</v>
      </c>
      <c r="D11" s="40">
        <v>2263</v>
      </c>
    </row>
    <row r="12" spans="1:4">
      <c r="A12" s="37">
        <v>7</v>
      </c>
      <c r="B12" s="38" t="s">
        <v>245</v>
      </c>
      <c r="C12" s="38" t="s">
        <v>246</v>
      </c>
      <c r="D12" s="40">
        <v>2466</v>
      </c>
    </row>
    <row r="13" spans="1:4">
      <c r="A13" s="37">
        <v>8</v>
      </c>
      <c r="B13" s="38" t="s">
        <v>247</v>
      </c>
      <c r="C13" s="38" t="s">
        <v>248</v>
      </c>
      <c r="D13" s="40">
        <v>11233</v>
      </c>
    </row>
    <row r="14" spans="1:4">
      <c r="A14" s="37">
        <v>9</v>
      </c>
      <c r="B14" s="38" t="s">
        <v>249</v>
      </c>
      <c r="C14" s="38" t="s">
        <v>250</v>
      </c>
      <c r="D14" s="40">
        <v>1151</v>
      </c>
    </row>
    <row r="15" spans="1:4">
      <c r="A15" s="37">
        <v>10</v>
      </c>
      <c r="B15" s="38" t="s">
        <v>251</v>
      </c>
      <c r="C15" s="38" t="s">
        <v>252</v>
      </c>
      <c r="D15" s="40">
        <v>340</v>
      </c>
    </row>
    <row r="16" spans="1:4">
      <c r="A16" s="37">
        <v>11</v>
      </c>
      <c r="B16" s="38" t="s">
        <v>251</v>
      </c>
      <c r="C16" s="38" t="s">
        <v>253</v>
      </c>
      <c r="D16" s="40">
        <v>4124</v>
      </c>
    </row>
    <row r="17" spans="1:4">
      <c r="A17" s="37">
        <v>12</v>
      </c>
      <c r="B17" s="38" t="s">
        <v>96</v>
      </c>
      <c r="C17" s="38" t="s">
        <v>255</v>
      </c>
      <c r="D17" s="40">
        <v>1522</v>
      </c>
    </row>
    <row r="18" spans="1:4">
      <c r="A18" s="37">
        <v>13</v>
      </c>
      <c r="B18" s="38" t="s">
        <v>256</v>
      </c>
      <c r="C18" s="38" t="s">
        <v>257</v>
      </c>
      <c r="D18" s="40">
        <v>3349</v>
      </c>
    </row>
    <row r="19" spans="1:4">
      <c r="A19" s="37">
        <v>14</v>
      </c>
      <c r="B19" s="38" t="s">
        <v>97</v>
      </c>
      <c r="C19" s="38" t="s">
        <v>98</v>
      </c>
      <c r="D19" s="40">
        <v>9560</v>
      </c>
    </row>
    <row r="20" spans="1:4">
      <c r="A20" s="37">
        <v>15</v>
      </c>
      <c r="B20" s="38" t="s">
        <v>97</v>
      </c>
      <c r="C20" s="38" t="s">
        <v>260</v>
      </c>
      <c r="D20" s="40">
        <v>1605</v>
      </c>
    </row>
    <row r="21" spans="1:4">
      <c r="A21" s="37">
        <v>16</v>
      </c>
      <c r="B21" s="38" t="s">
        <v>97</v>
      </c>
      <c r="C21" s="38" t="s">
        <v>261</v>
      </c>
      <c r="D21" s="40">
        <v>3368</v>
      </c>
    </row>
    <row r="22" spans="1:4">
      <c r="A22" s="37">
        <v>17</v>
      </c>
      <c r="B22" s="38" t="s">
        <v>99</v>
      </c>
      <c r="C22" s="38" t="s">
        <v>262</v>
      </c>
      <c r="D22" s="40">
        <v>1442</v>
      </c>
    </row>
    <row r="23" spans="1:4">
      <c r="A23" s="37">
        <v>18</v>
      </c>
      <c r="B23" s="38" t="s">
        <v>99</v>
      </c>
      <c r="C23" s="38" t="s">
        <v>264</v>
      </c>
      <c r="D23" s="40">
        <v>1115</v>
      </c>
    </row>
    <row r="24" spans="1:4">
      <c r="A24" s="37">
        <v>19</v>
      </c>
      <c r="B24" s="38" t="s">
        <v>226</v>
      </c>
      <c r="C24" s="38" t="s">
        <v>227</v>
      </c>
      <c r="D24" s="40">
        <v>4414</v>
      </c>
    </row>
    <row r="25" spans="1:4">
      <c r="A25" s="37">
        <v>20</v>
      </c>
      <c r="B25" s="38" t="s">
        <v>100</v>
      </c>
      <c r="C25" s="38" t="s">
        <v>23</v>
      </c>
      <c r="D25" s="40">
        <v>4355</v>
      </c>
    </row>
    <row r="26" spans="1:4" ht="14.25" customHeight="1">
      <c r="A26" s="37">
        <v>21</v>
      </c>
      <c r="B26" s="38" t="s">
        <v>100</v>
      </c>
      <c r="C26" s="38" t="s">
        <v>220</v>
      </c>
      <c r="D26" s="40">
        <v>11366</v>
      </c>
    </row>
    <row r="27" spans="1:4">
      <c r="A27" s="37">
        <v>22</v>
      </c>
      <c r="B27" s="38" t="s">
        <v>100</v>
      </c>
      <c r="C27" s="38" t="s">
        <v>272</v>
      </c>
      <c r="D27" s="40">
        <v>6898</v>
      </c>
    </row>
    <row r="28" spans="1:4">
      <c r="A28" s="37">
        <v>23</v>
      </c>
      <c r="B28" s="38" t="s">
        <v>100</v>
      </c>
      <c r="C28" s="38" t="s">
        <v>273</v>
      </c>
      <c r="D28" s="40">
        <v>2249</v>
      </c>
    </row>
    <row r="29" spans="1:4">
      <c r="A29" s="37">
        <v>24</v>
      </c>
      <c r="B29" s="38" t="s">
        <v>100</v>
      </c>
      <c r="C29" s="38" t="s">
        <v>25</v>
      </c>
      <c r="D29" s="40">
        <v>4688</v>
      </c>
    </row>
    <row r="30" spans="1:4">
      <c r="A30" s="37">
        <v>25</v>
      </c>
      <c r="B30" s="38" t="s">
        <v>274</v>
      </c>
      <c r="C30" s="38" t="s">
        <v>26</v>
      </c>
      <c r="D30" s="40">
        <v>11098</v>
      </c>
    </row>
    <row r="31" spans="1:4">
      <c r="A31" s="37">
        <v>26</v>
      </c>
      <c r="B31" s="38" t="s">
        <v>274</v>
      </c>
      <c r="C31" s="38" t="s">
        <v>276</v>
      </c>
      <c r="D31" s="40">
        <v>2012</v>
      </c>
    </row>
    <row r="32" spans="1:4">
      <c r="A32" s="37">
        <v>27</v>
      </c>
      <c r="B32" s="38" t="s">
        <v>274</v>
      </c>
      <c r="C32" s="38" t="s">
        <v>277</v>
      </c>
      <c r="D32" s="40">
        <v>1183</v>
      </c>
    </row>
    <row r="33" spans="1:4">
      <c r="A33" s="37">
        <v>28</v>
      </c>
      <c r="B33" s="38" t="s">
        <v>278</v>
      </c>
      <c r="C33" s="38" t="s">
        <v>279</v>
      </c>
      <c r="D33" s="40">
        <v>2064</v>
      </c>
    </row>
    <row r="34" spans="1:4">
      <c r="A34" s="37">
        <v>29</v>
      </c>
      <c r="B34" s="38" t="s">
        <v>280</v>
      </c>
      <c r="C34" s="38" t="s">
        <v>281</v>
      </c>
      <c r="D34" s="40">
        <v>1747</v>
      </c>
    </row>
    <row r="35" spans="1:4">
      <c r="A35" s="37">
        <v>30</v>
      </c>
      <c r="B35" s="38" t="s">
        <v>282</v>
      </c>
      <c r="C35" s="38" t="s">
        <v>283</v>
      </c>
      <c r="D35" s="40">
        <v>952</v>
      </c>
    </row>
    <row r="36" spans="1:4">
      <c r="A36" s="37">
        <v>31</v>
      </c>
      <c r="B36" s="38" t="s">
        <v>284</v>
      </c>
      <c r="C36" s="38" t="s">
        <v>285</v>
      </c>
      <c r="D36" s="40">
        <v>2541</v>
      </c>
    </row>
    <row r="37" spans="1:4">
      <c r="A37" s="37">
        <v>32</v>
      </c>
      <c r="B37" s="38" t="s">
        <v>221</v>
      </c>
      <c r="C37" s="38" t="s">
        <v>222</v>
      </c>
      <c r="D37" s="40">
        <v>8228</v>
      </c>
    </row>
    <row r="38" spans="1:4">
      <c r="A38" s="37">
        <v>33</v>
      </c>
      <c r="B38" s="38" t="s">
        <v>286</v>
      </c>
      <c r="C38" s="38" t="s">
        <v>287</v>
      </c>
      <c r="D38" s="40">
        <v>6523</v>
      </c>
    </row>
    <row r="39" spans="1:4">
      <c r="A39" s="37">
        <v>34</v>
      </c>
      <c r="B39" s="38" t="s">
        <v>228</v>
      </c>
      <c r="C39" s="38" t="s">
        <v>229</v>
      </c>
      <c r="D39" s="40">
        <v>8388</v>
      </c>
    </row>
    <row r="40" spans="1:4">
      <c r="A40" s="37">
        <v>35</v>
      </c>
      <c r="B40" s="38" t="s">
        <v>288</v>
      </c>
      <c r="C40" s="38" t="s">
        <v>289</v>
      </c>
      <c r="D40" s="40">
        <v>3151</v>
      </c>
    </row>
    <row r="41" spans="1:4">
      <c r="A41" s="37">
        <v>36</v>
      </c>
      <c r="B41" s="38" t="s">
        <v>290</v>
      </c>
      <c r="C41" s="38" t="s">
        <v>291</v>
      </c>
      <c r="D41" s="40">
        <v>2114</v>
      </c>
    </row>
    <row r="42" spans="1:4">
      <c r="A42" s="37">
        <v>37</v>
      </c>
      <c r="B42" s="38" t="s">
        <v>292</v>
      </c>
      <c r="C42" s="38" t="s">
        <v>293</v>
      </c>
      <c r="D42" s="40">
        <v>1502</v>
      </c>
    </row>
    <row r="43" spans="1:4">
      <c r="A43" s="37">
        <v>38</v>
      </c>
      <c r="B43" s="38" t="s">
        <v>110</v>
      </c>
      <c r="C43" s="38" t="s">
        <v>294</v>
      </c>
      <c r="D43" s="40">
        <v>20082</v>
      </c>
    </row>
    <row r="44" spans="1:4">
      <c r="A44" s="37">
        <v>39</v>
      </c>
      <c r="B44" s="38" t="s">
        <v>110</v>
      </c>
      <c r="C44" s="38" t="s">
        <v>36</v>
      </c>
      <c r="D44" s="40">
        <v>6327</v>
      </c>
    </row>
    <row r="45" spans="1:4">
      <c r="A45" s="37">
        <v>40</v>
      </c>
      <c r="B45" s="38" t="s">
        <v>110</v>
      </c>
      <c r="C45" s="38" t="s">
        <v>39</v>
      </c>
      <c r="D45" s="40">
        <v>4006</v>
      </c>
    </row>
    <row r="46" spans="1:4">
      <c r="A46" s="37">
        <v>41</v>
      </c>
      <c r="B46" s="38" t="s">
        <v>110</v>
      </c>
      <c r="C46" s="38" t="s">
        <v>297</v>
      </c>
      <c r="D46" s="40">
        <v>3031</v>
      </c>
    </row>
    <row r="47" spans="1:4">
      <c r="A47" s="37">
        <v>42</v>
      </c>
      <c r="B47" s="38" t="s">
        <v>110</v>
      </c>
      <c r="C47" s="38" t="s">
        <v>298</v>
      </c>
      <c r="D47" s="40">
        <v>6617</v>
      </c>
    </row>
    <row r="48" spans="1:4">
      <c r="A48" s="37">
        <v>43</v>
      </c>
      <c r="B48" s="38" t="s">
        <v>110</v>
      </c>
      <c r="C48" s="38" t="s">
        <v>299</v>
      </c>
      <c r="D48" s="40">
        <v>2865</v>
      </c>
    </row>
    <row r="49" spans="1:4">
      <c r="A49" s="37">
        <v>44</v>
      </c>
      <c r="B49" s="38" t="s">
        <v>110</v>
      </c>
      <c r="C49" s="38" t="s">
        <v>60</v>
      </c>
      <c r="D49" s="40">
        <v>7467</v>
      </c>
    </row>
    <row r="50" spans="1:4">
      <c r="A50" s="37">
        <v>45</v>
      </c>
      <c r="B50" s="38" t="s">
        <v>110</v>
      </c>
      <c r="C50" s="38" t="s">
        <v>61</v>
      </c>
      <c r="D50" s="40">
        <v>10373</v>
      </c>
    </row>
    <row r="51" spans="1:4">
      <c r="A51" s="37">
        <v>46</v>
      </c>
      <c r="B51" s="38" t="s">
        <v>110</v>
      </c>
      <c r="C51" s="38" t="s">
        <v>300</v>
      </c>
      <c r="D51" s="40">
        <v>417</v>
      </c>
    </row>
    <row r="52" spans="1:4">
      <c r="A52" s="37">
        <v>47</v>
      </c>
      <c r="B52" s="38" t="s">
        <v>110</v>
      </c>
      <c r="C52" s="38" t="s">
        <v>64</v>
      </c>
      <c r="D52" s="40">
        <v>2774</v>
      </c>
    </row>
    <row r="53" spans="1:4">
      <c r="A53" s="37">
        <v>48</v>
      </c>
      <c r="B53" s="38" t="s">
        <v>111</v>
      </c>
      <c r="C53" s="38" t="s">
        <v>3</v>
      </c>
      <c r="D53" s="40">
        <v>3065</v>
      </c>
    </row>
    <row r="54" spans="1:4">
      <c r="A54" s="37">
        <v>49</v>
      </c>
      <c r="B54" s="38" t="s">
        <v>111</v>
      </c>
      <c r="C54" s="38" t="s">
        <v>2</v>
      </c>
      <c r="D54" s="40">
        <v>23874</v>
      </c>
    </row>
    <row r="55" spans="1:4">
      <c r="A55" s="37">
        <v>50</v>
      </c>
      <c r="B55" s="38" t="s">
        <v>111</v>
      </c>
      <c r="C55" s="38" t="s">
        <v>44</v>
      </c>
      <c r="D55" s="40">
        <v>2851</v>
      </c>
    </row>
    <row r="56" spans="1:4">
      <c r="A56" s="37">
        <v>51</v>
      </c>
      <c r="B56" s="38" t="s">
        <v>111</v>
      </c>
      <c r="C56" s="38" t="s">
        <v>112</v>
      </c>
      <c r="D56" s="40">
        <v>1458</v>
      </c>
    </row>
  </sheetData>
  <mergeCells count="5">
    <mergeCell ref="D3:D4"/>
    <mergeCell ref="A2:D2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D3" sqref="D3"/>
    </sheetView>
  </sheetViews>
  <sheetFormatPr defaultRowHeight="15"/>
  <cols>
    <col min="1" max="1" width="4.28515625" style="52" customWidth="1"/>
    <col min="2" max="2" width="24.42578125" style="50" customWidth="1"/>
    <col min="3" max="3" width="39.42578125" style="50" bestFit="1" customWidth="1"/>
    <col min="4" max="4" width="10.140625" style="74" customWidth="1"/>
    <col min="5" max="16384" width="9.140625" style="51"/>
  </cols>
  <sheetData>
    <row r="1" spans="1:5" s="97" customFormat="1" ht="17.25">
      <c r="A1" s="211" t="s">
        <v>362</v>
      </c>
      <c r="B1" s="211"/>
      <c r="C1" s="211"/>
      <c r="D1" s="211"/>
      <c r="E1" s="96"/>
    </row>
    <row r="3" spans="1:5" s="73" customFormat="1" ht="63" customHeight="1">
      <c r="A3" s="88" t="s">
        <v>214</v>
      </c>
      <c r="B3" s="95" t="s">
        <v>90</v>
      </c>
      <c r="C3" s="93" t="s">
        <v>361</v>
      </c>
      <c r="D3" s="159" t="s">
        <v>402</v>
      </c>
    </row>
    <row r="4" spans="1:5" s="43" customFormat="1" ht="12.75">
      <c r="A4" s="37">
        <v>1</v>
      </c>
      <c r="B4" s="36">
        <v>2</v>
      </c>
      <c r="C4" s="36">
        <v>3</v>
      </c>
      <c r="D4" s="40">
        <v>4</v>
      </c>
    </row>
    <row r="5" spans="1:5" s="73" customFormat="1" ht="12.75">
      <c r="A5" s="37">
        <v>1</v>
      </c>
      <c r="B5" s="38" t="s">
        <v>216</v>
      </c>
      <c r="C5" s="38" t="s">
        <v>217</v>
      </c>
      <c r="D5" s="40">
        <v>2353</v>
      </c>
    </row>
    <row r="6" spans="1:5" s="73" customFormat="1" ht="12.75">
      <c r="A6" s="37">
        <v>2</v>
      </c>
      <c r="B6" s="38" t="s">
        <v>239</v>
      </c>
      <c r="C6" s="38" t="s">
        <v>240</v>
      </c>
      <c r="D6" s="40">
        <v>995</v>
      </c>
    </row>
    <row r="7" spans="1:5" s="73" customFormat="1" ht="12.75">
      <c r="A7" s="37">
        <v>3</v>
      </c>
      <c r="B7" s="38" t="s">
        <v>241</v>
      </c>
      <c r="C7" s="38" t="s">
        <v>242</v>
      </c>
      <c r="D7" s="40">
        <v>1349</v>
      </c>
    </row>
    <row r="8" spans="1:5" s="73" customFormat="1" ht="12.75">
      <c r="A8" s="37">
        <v>4</v>
      </c>
      <c r="B8" s="38" t="s">
        <v>243</v>
      </c>
      <c r="C8" s="38" t="s">
        <v>244</v>
      </c>
      <c r="D8" s="40">
        <v>733</v>
      </c>
    </row>
    <row r="9" spans="1:5" s="73" customFormat="1" ht="12.75">
      <c r="A9" s="37">
        <v>5</v>
      </c>
      <c r="B9" s="38" t="s">
        <v>225</v>
      </c>
      <c r="C9" s="38" t="s">
        <v>12</v>
      </c>
      <c r="D9" s="40">
        <v>1710</v>
      </c>
    </row>
    <row r="10" spans="1:5" s="73" customFormat="1" ht="12.75">
      <c r="A10" s="37">
        <v>6</v>
      </c>
      <c r="B10" s="38" t="s">
        <v>245</v>
      </c>
      <c r="C10" s="38" t="s">
        <v>246</v>
      </c>
      <c r="D10" s="40">
        <v>851</v>
      </c>
    </row>
    <row r="11" spans="1:5" s="73" customFormat="1" ht="12.75">
      <c r="A11" s="37">
        <v>7</v>
      </c>
      <c r="B11" s="38" t="s">
        <v>247</v>
      </c>
      <c r="C11" s="38" t="s">
        <v>15</v>
      </c>
      <c r="D11" s="40">
        <v>1003</v>
      </c>
    </row>
    <row r="12" spans="1:5" s="73" customFormat="1" ht="12.75">
      <c r="A12" s="37">
        <v>8</v>
      </c>
      <c r="B12" s="38" t="s">
        <v>249</v>
      </c>
      <c r="C12" s="38" t="s">
        <v>250</v>
      </c>
      <c r="D12" s="40">
        <v>463</v>
      </c>
    </row>
    <row r="13" spans="1:5" s="73" customFormat="1" ht="12.75">
      <c r="A13" s="37">
        <v>9</v>
      </c>
      <c r="B13" s="38" t="s">
        <v>251</v>
      </c>
      <c r="C13" s="38" t="s">
        <v>252</v>
      </c>
      <c r="D13" s="40">
        <v>221</v>
      </c>
    </row>
    <row r="14" spans="1:5" s="73" customFormat="1" ht="12.75">
      <c r="A14" s="37">
        <v>10</v>
      </c>
      <c r="B14" s="38" t="s">
        <v>251</v>
      </c>
      <c r="C14" s="38" t="s">
        <v>253</v>
      </c>
      <c r="D14" s="40">
        <v>1330</v>
      </c>
    </row>
    <row r="15" spans="1:5" s="73" customFormat="1" ht="12.75">
      <c r="A15" s="37">
        <v>11</v>
      </c>
      <c r="B15" s="38" t="s">
        <v>96</v>
      </c>
      <c r="C15" s="38" t="s">
        <v>255</v>
      </c>
      <c r="D15" s="40">
        <v>1202</v>
      </c>
    </row>
    <row r="16" spans="1:5" s="73" customFormat="1" ht="12.75">
      <c r="A16" s="37">
        <v>12</v>
      </c>
      <c r="B16" s="38" t="s">
        <v>256</v>
      </c>
      <c r="C16" s="38" t="s">
        <v>257</v>
      </c>
      <c r="D16" s="40">
        <v>1332</v>
      </c>
    </row>
    <row r="17" spans="1:4" s="73" customFormat="1" ht="12.75">
      <c r="A17" s="37">
        <v>13</v>
      </c>
      <c r="B17" s="38" t="s">
        <v>258</v>
      </c>
      <c r="C17" s="38" t="s">
        <v>259</v>
      </c>
      <c r="D17" s="40">
        <v>839</v>
      </c>
    </row>
    <row r="18" spans="1:4" s="73" customFormat="1" ht="12.75">
      <c r="A18" s="37">
        <v>14</v>
      </c>
      <c r="B18" s="38" t="s">
        <v>99</v>
      </c>
      <c r="C18" s="38" t="s">
        <v>262</v>
      </c>
      <c r="D18" s="40">
        <v>250</v>
      </c>
    </row>
    <row r="19" spans="1:4" s="73" customFormat="1" ht="12.75">
      <c r="A19" s="37">
        <v>15</v>
      </c>
      <c r="B19" s="38" t="s">
        <v>99</v>
      </c>
      <c r="C19" s="38" t="s">
        <v>263</v>
      </c>
      <c r="D19" s="40">
        <v>1465</v>
      </c>
    </row>
    <row r="20" spans="1:4" s="73" customFormat="1" ht="12.75">
      <c r="A20" s="37">
        <v>16</v>
      </c>
      <c r="B20" s="38" t="s">
        <v>99</v>
      </c>
      <c r="C20" s="38" t="s">
        <v>264</v>
      </c>
      <c r="D20" s="40">
        <v>619</v>
      </c>
    </row>
    <row r="21" spans="1:4" s="73" customFormat="1" ht="12.75">
      <c r="A21" s="37">
        <v>17</v>
      </c>
      <c r="B21" s="38" t="s">
        <v>99</v>
      </c>
      <c r="C21" s="38" t="s">
        <v>265</v>
      </c>
      <c r="D21" s="40">
        <v>412</v>
      </c>
    </row>
    <row r="22" spans="1:4" s="73" customFormat="1" ht="12.75">
      <c r="A22" s="37">
        <v>18</v>
      </c>
      <c r="B22" s="38" t="s">
        <v>266</v>
      </c>
      <c r="C22" s="38" t="s">
        <v>267</v>
      </c>
      <c r="D22" s="40">
        <v>1372</v>
      </c>
    </row>
    <row r="23" spans="1:4" s="73" customFormat="1" ht="12.75">
      <c r="A23" s="37">
        <v>19</v>
      </c>
      <c r="B23" s="38" t="s">
        <v>270</v>
      </c>
      <c r="C23" s="38" t="s">
        <v>271</v>
      </c>
      <c r="D23" s="40">
        <v>736</v>
      </c>
    </row>
    <row r="24" spans="1:4" s="73" customFormat="1" ht="12.75">
      <c r="A24" s="37">
        <v>20</v>
      </c>
      <c r="B24" s="38" t="s">
        <v>100</v>
      </c>
      <c r="C24" s="38" t="s">
        <v>23</v>
      </c>
      <c r="D24" s="40">
        <v>4708</v>
      </c>
    </row>
    <row r="25" spans="1:4" s="73" customFormat="1" ht="25.5">
      <c r="A25" s="37">
        <v>21</v>
      </c>
      <c r="B25" s="38" t="s">
        <v>100</v>
      </c>
      <c r="C25" s="38" t="s">
        <v>220</v>
      </c>
      <c r="D25" s="40">
        <v>3891</v>
      </c>
    </row>
    <row r="26" spans="1:4" s="73" customFormat="1" ht="12.75">
      <c r="A26" s="37">
        <v>22</v>
      </c>
      <c r="B26" s="38" t="s">
        <v>100</v>
      </c>
      <c r="C26" s="38" t="s">
        <v>272</v>
      </c>
      <c r="D26" s="40">
        <v>1985</v>
      </c>
    </row>
    <row r="27" spans="1:4" s="73" customFormat="1" ht="12.75">
      <c r="A27" s="37">
        <v>23</v>
      </c>
      <c r="B27" s="38" t="s">
        <v>100</v>
      </c>
      <c r="C27" s="38" t="s">
        <v>273</v>
      </c>
      <c r="D27" s="40">
        <v>4147</v>
      </c>
    </row>
    <row r="28" spans="1:4" s="73" customFormat="1" ht="12.75">
      <c r="A28" s="37">
        <v>24</v>
      </c>
      <c r="B28" s="38" t="s">
        <v>274</v>
      </c>
      <c r="C28" s="38" t="s">
        <v>26</v>
      </c>
      <c r="D28" s="40">
        <v>4571</v>
      </c>
    </row>
    <row r="29" spans="1:4" s="73" customFormat="1" ht="12.75">
      <c r="A29" s="37">
        <v>25</v>
      </c>
      <c r="B29" s="38" t="s">
        <v>274</v>
      </c>
      <c r="C29" s="38" t="s">
        <v>277</v>
      </c>
      <c r="D29" s="40">
        <v>621</v>
      </c>
    </row>
    <row r="30" spans="1:4" s="73" customFormat="1" ht="12.75">
      <c r="A30" s="37">
        <v>26</v>
      </c>
      <c r="B30" s="38" t="s">
        <v>278</v>
      </c>
      <c r="C30" s="38" t="s">
        <v>279</v>
      </c>
      <c r="D30" s="40">
        <v>760</v>
      </c>
    </row>
    <row r="31" spans="1:4" s="73" customFormat="1" ht="12.75">
      <c r="A31" s="37">
        <v>27</v>
      </c>
      <c r="B31" s="38" t="s">
        <v>280</v>
      </c>
      <c r="C31" s="38" t="s">
        <v>281</v>
      </c>
      <c r="D31" s="40">
        <v>704</v>
      </c>
    </row>
    <row r="32" spans="1:4" s="73" customFormat="1" ht="12.75">
      <c r="A32" s="37">
        <v>28</v>
      </c>
      <c r="B32" s="38" t="s">
        <v>282</v>
      </c>
      <c r="C32" s="38" t="s">
        <v>283</v>
      </c>
      <c r="D32" s="40">
        <v>802</v>
      </c>
    </row>
    <row r="33" spans="1:4" s="73" customFormat="1" ht="12.75">
      <c r="A33" s="37">
        <v>29</v>
      </c>
      <c r="B33" s="38" t="s">
        <v>284</v>
      </c>
      <c r="C33" s="38" t="s">
        <v>285</v>
      </c>
      <c r="D33" s="40">
        <v>1068</v>
      </c>
    </row>
    <row r="34" spans="1:4" s="73" customFormat="1" ht="12.75">
      <c r="A34" s="37">
        <v>30</v>
      </c>
      <c r="B34" s="38" t="s">
        <v>221</v>
      </c>
      <c r="C34" s="38" t="s">
        <v>222</v>
      </c>
      <c r="D34" s="40">
        <v>3172</v>
      </c>
    </row>
    <row r="35" spans="1:4" s="73" customFormat="1" ht="12.75">
      <c r="A35" s="37">
        <v>31</v>
      </c>
      <c r="B35" s="38" t="s">
        <v>286</v>
      </c>
      <c r="C35" s="38" t="s">
        <v>287</v>
      </c>
      <c r="D35" s="40">
        <v>3271</v>
      </c>
    </row>
    <row r="36" spans="1:4" s="73" customFormat="1" ht="12.75">
      <c r="A36" s="37">
        <v>32</v>
      </c>
      <c r="B36" s="38" t="s">
        <v>292</v>
      </c>
      <c r="C36" s="38" t="s">
        <v>293</v>
      </c>
      <c r="D36" s="40">
        <v>250</v>
      </c>
    </row>
    <row r="37" spans="1:4" s="73" customFormat="1" ht="12.75">
      <c r="A37" s="37">
        <v>33</v>
      </c>
      <c r="B37" s="38" t="s">
        <v>110</v>
      </c>
      <c r="C37" s="38" t="s">
        <v>86</v>
      </c>
      <c r="D37" s="40">
        <v>3283</v>
      </c>
    </row>
    <row r="38" spans="1:4" s="73" customFormat="1" ht="12.75">
      <c r="A38" s="37">
        <v>34</v>
      </c>
      <c r="B38" s="38" t="s">
        <v>110</v>
      </c>
      <c r="C38" s="38" t="s">
        <v>294</v>
      </c>
      <c r="D38" s="40">
        <v>6564</v>
      </c>
    </row>
    <row r="39" spans="1:4" s="73" customFormat="1" ht="12.75">
      <c r="A39" s="37">
        <v>35</v>
      </c>
      <c r="B39" s="38" t="s">
        <v>110</v>
      </c>
      <c r="C39" s="38" t="s">
        <v>36</v>
      </c>
      <c r="D39" s="40">
        <v>2593</v>
      </c>
    </row>
    <row r="40" spans="1:4" s="73" customFormat="1" ht="12.75">
      <c r="A40" s="37">
        <v>36</v>
      </c>
      <c r="B40" s="38" t="s">
        <v>110</v>
      </c>
      <c r="C40" s="38" t="s">
        <v>42</v>
      </c>
      <c r="D40" s="40">
        <v>1324</v>
      </c>
    </row>
    <row r="41" spans="1:4" s="73" customFormat="1" ht="12.75">
      <c r="A41" s="37">
        <v>37</v>
      </c>
      <c r="B41" s="38" t="s">
        <v>110</v>
      </c>
      <c r="C41" s="38" t="s">
        <v>38</v>
      </c>
      <c r="D41" s="40">
        <v>4455</v>
      </c>
    </row>
    <row r="42" spans="1:4" s="73" customFormat="1" ht="12.75">
      <c r="A42" s="37">
        <v>38</v>
      </c>
      <c r="B42" s="38" t="s">
        <v>110</v>
      </c>
      <c r="C42" s="38" t="s">
        <v>60</v>
      </c>
      <c r="D42" s="40">
        <v>3126</v>
      </c>
    </row>
    <row r="43" spans="1:4" s="73" customFormat="1" ht="12.75">
      <c r="A43" s="37">
        <v>39</v>
      </c>
      <c r="B43" s="38" t="s">
        <v>110</v>
      </c>
      <c r="C43" s="38" t="s">
        <v>63</v>
      </c>
      <c r="D43" s="40">
        <v>968</v>
      </c>
    </row>
    <row r="44" spans="1:4" s="73" customFormat="1" ht="12.75">
      <c r="A44" s="37">
        <v>40</v>
      </c>
      <c r="B44" s="38" t="s">
        <v>302</v>
      </c>
      <c r="C44" s="38" t="s">
        <v>303</v>
      </c>
      <c r="D44" s="40">
        <v>703</v>
      </c>
    </row>
    <row r="45" spans="1:4" s="73" customFormat="1" ht="12.75">
      <c r="A45" s="37">
        <v>41</v>
      </c>
      <c r="B45" s="38" t="s">
        <v>304</v>
      </c>
      <c r="C45" s="38" t="s">
        <v>305</v>
      </c>
      <c r="D45" s="40">
        <v>1657</v>
      </c>
    </row>
  </sheetData>
  <mergeCells count="1">
    <mergeCell ref="A1:D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D2" sqref="D2"/>
    </sheetView>
  </sheetViews>
  <sheetFormatPr defaultRowHeight="12.75"/>
  <cols>
    <col min="1" max="1" width="4.5703125" style="29" customWidth="1"/>
    <col min="2" max="2" width="17.85546875" style="22" customWidth="1"/>
    <col min="3" max="3" width="28.28515625" style="30" customWidth="1"/>
    <col min="4" max="4" width="12.140625" style="31" customWidth="1"/>
    <col min="5" max="5" width="9.140625" style="22"/>
    <col min="6" max="8" width="0" style="22" hidden="1" customWidth="1"/>
    <col min="9" max="9" width="8.28515625" style="22" hidden="1" customWidth="1"/>
    <col min="10" max="16384" width="9.140625" style="22"/>
  </cols>
  <sheetData>
    <row r="1" spans="1:8" ht="23.25" customHeight="1">
      <c r="A1" s="212" t="s">
        <v>360</v>
      </c>
      <c r="B1" s="212"/>
      <c r="C1" s="212"/>
      <c r="D1" s="212"/>
    </row>
    <row r="2" spans="1:8" ht="50.25" customHeight="1">
      <c r="A2" s="14" t="s">
        <v>89</v>
      </c>
      <c r="B2" s="14" t="s">
        <v>90</v>
      </c>
      <c r="C2" s="93" t="s">
        <v>361</v>
      </c>
      <c r="D2" s="159" t="s">
        <v>402</v>
      </c>
    </row>
    <row r="3" spans="1:8">
      <c r="A3" s="44">
        <v>1</v>
      </c>
      <c r="B3" s="23">
        <v>2</v>
      </c>
      <c r="C3" s="98">
        <v>3</v>
      </c>
      <c r="D3" s="45">
        <v>4</v>
      </c>
    </row>
    <row r="4" spans="1:8">
      <c r="A4" s="94">
        <v>1</v>
      </c>
      <c r="B4" s="46" t="s">
        <v>216</v>
      </c>
      <c r="C4" s="24" t="s">
        <v>217</v>
      </c>
      <c r="D4" s="25">
        <v>1355</v>
      </c>
      <c r="F4" s="22" t="e">
        <f>D4/#REF!</f>
        <v>#REF!</v>
      </c>
      <c r="G4" s="76" t="e">
        <f>D4-#REF!</f>
        <v>#REF!</v>
      </c>
      <c r="H4" s="22" t="e">
        <f>G4/#REF!</f>
        <v>#REF!</v>
      </c>
    </row>
    <row r="5" spans="1:8">
      <c r="A5" s="94">
        <v>2</v>
      </c>
      <c r="B5" s="46" t="s">
        <v>239</v>
      </c>
      <c r="C5" s="24" t="s">
        <v>240</v>
      </c>
      <c r="D5" s="25">
        <v>2479</v>
      </c>
      <c r="F5" s="22" t="e">
        <f>D5/#REF!</f>
        <v>#REF!</v>
      </c>
      <c r="G5" s="76" t="e">
        <f>D5-#REF!</f>
        <v>#REF!</v>
      </c>
      <c r="H5" s="22" t="e">
        <f>G5/#REF!</f>
        <v>#REF!</v>
      </c>
    </row>
    <row r="6" spans="1:8">
      <c r="A6" s="94">
        <v>3</v>
      </c>
      <c r="B6" s="46" t="s">
        <v>247</v>
      </c>
      <c r="C6" s="24" t="s">
        <v>248</v>
      </c>
      <c r="D6" s="25">
        <v>4171</v>
      </c>
      <c r="F6" s="22" t="e">
        <f>D6/#REF!</f>
        <v>#REF!</v>
      </c>
      <c r="G6" s="76" t="e">
        <f>D6-#REF!</f>
        <v>#REF!</v>
      </c>
      <c r="H6" s="22" t="e">
        <f>G6/#REF!</f>
        <v>#REF!</v>
      </c>
    </row>
    <row r="7" spans="1:8">
      <c r="A7" s="94">
        <v>4</v>
      </c>
      <c r="B7" s="46" t="s">
        <v>247</v>
      </c>
      <c r="C7" s="24" t="s">
        <v>330</v>
      </c>
      <c r="D7" s="25">
        <v>35</v>
      </c>
      <c r="F7" s="22" t="e">
        <f>D7/#REF!</f>
        <v>#REF!</v>
      </c>
      <c r="G7" s="76" t="e">
        <f>D7-#REF!</f>
        <v>#REF!</v>
      </c>
      <c r="H7" s="22" t="e">
        <f>G7/#REF!</f>
        <v>#REF!</v>
      </c>
    </row>
    <row r="8" spans="1:8">
      <c r="A8" s="94">
        <v>5</v>
      </c>
      <c r="B8" s="46" t="s">
        <v>96</v>
      </c>
      <c r="C8" s="24" t="s">
        <v>331</v>
      </c>
      <c r="D8" s="25">
        <v>0</v>
      </c>
      <c r="F8" s="22">
        <v>0</v>
      </c>
      <c r="G8" s="76" t="e">
        <f>D8-#REF!</f>
        <v>#REF!</v>
      </c>
      <c r="H8" s="22" t="e">
        <f>G8/#REF!</f>
        <v>#REF!</v>
      </c>
    </row>
    <row r="9" spans="1:8">
      <c r="A9" s="94">
        <v>6</v>
      </c>
      <c r="B9" s="46" t="s">
        <v>97</v>
      </c>
      <c r="C9" s="24" t="s">
        <v>335</v>
      </c>
      <c r="D9" s="25">
        <v>7385</v>
      </c>
      <c r="F9" s="22" t="e">
        <f>D9/#REF!</f>
        <v>#REF!</v>
      </c>
      <c r="G9" s="76" t="e">
        <f>D9-#REF!</f>
        <v>#REF!</v>
      </c>
      <c r="H9" s="22" t="e">
        <f>G9/#REF!</f>
        <v>#REF!</v>
      </c>
    </row>
    <row r="10" spans="1:8" ht="25.5">
      <c r="A10" s="94">
        <v>7</v>
      </c>
      <c r="B10" s="46" t="s">
        <v>226</v>
      </c>
      <c r="C10" s="24" t="s">
        <v>227</v>
      </c>
      <c r="D10" s="25">
        <v>3496</v>
      </c>
      <c r="F10" s="22" t="e">
        <f>D10/#REF!</f>
        <v>#REF!</v>
      </c>
      <c r="G10" s="76" t="e">
        <f>D10-#REF!</f>
        <v>#REF!</v>
      </c>
      <c r="H10" s="22" t="e">
        <f>G10/#REF!</f>
        <v>#REF!</v>
      </c>
    </row>
    <row r="11" spans="1:8">
      <c r="A11" s="94">
        <v>8</v>
      </c>
      <c r="B11" s="46" t="s">
        <v>100</v>
      </c>
      <c r="C11" s="24" t="s">
        <v>23</v>
      </c>
      <c r="D11" s="25">
        <v>5844</v>
      </c>
      <c r="F11" s="22" t="e">
        <f>D11/#REF!</f>
        <v>#REF!</v>
      </c>
      <c r="G11" s="76" t="e">
        <f>D11-#REF!</f>
        <v>#REF!</v>
      </c>
      <c r="H11" s="22" t="e">
        <f>G11/#REF!</f>
        <v>#REF!</v>
      </c>
    </row>
    <row r="12" spans="1:8" ht="25.5">
      <c r="A12" s="94">
        <v>9</v>
      </c>
      <c r="B12" s="46" t="s">
        <v>100</v>
      </c>
      <c r="C12" s="24" t="s">
        <v>220</v>
      </c>
      <c r="D12" s="25">
        <v>7813</v>
      </c>
      <c r="F12" s="22" t="e">
        <f>D12/#REF!</f>
        <v>#REF!</v>
      </c>
      <c r="G12" s="76" t="e">
        <f>D12-#REF!</f>
        <v>#REF!</v>
      </c>
      <c r="H12" s="22" t="e">
        <f>G12/#REF!</f>
        <v>#REF!</v>
      </c>
    </row>
    <row r="13" spans="1:8">
      <c r="A13" s="94">
        <v>10</v>
      </c>
      <c r="B13" s="46" t="s">
        <v>100</v>
      </c>
      <c r="C13" s="24" t="s">
        <v>273</v>
      </c>
      <c r="D13" s="25">
        <v>4695</v>
      </c>
      <c r="F13" s="22" t="e">
        <f>D13/#REF!</f>
        <v>#REF!</v>
      </c>
      <c r="G13" s="76" t="e">
        <f>D13-#REF!</f>
        <v>#REF!</v>
      </c>
      <c r="H13" s="22" t="e">
        <f>G13/#REF!</f>
        <v>#REF!</v>
      </c>
    </row>
    <row r="14" spans="1:8">
      <c r="A14" s="94">
        <v>11</v>
      </c>
      <c r="B14" s="46" t="s">
        <v>274</v>
      </c>
      <c r="C14" s="24" t="s">
        <v>26</v>
      </c>
      <c r="D14" s="25">
        <v>9405</v>
      </c>
      <c r="F14" s="22" t="e">
        <f>D14/#REF!</f>
        <v>#REF!</v>
      </c>
      <c r="G14" s="76" t="e">
        <f>D14-#REF!</f>
        <v>#REF!</v>
      </c>
      <c r="H14" s="22" t="e">
        <f>G14/#REF!</f>
        <v>#REF!</v>
      </c>
    </row>
    <row r="15" spans="1:8">
      <c r="A15" s="94">
        <v>12</v>
      </c>
      <c r="B15" s="46" t="s">
        <v>102</v>
      </c>
      <c r="C15" s="24" t="s">
        <v>103</v>
      </c>
      <c r="D15" s="25">
        <v>1476</v>
      </c>
      <c r="F15" s="22" t="e">
        <f>D15/#REF!</f>
        <v>#REF!</v>
      </c>
      <c r="G15" s="76" t="e">
        <f>D15-#REF!</f>
        <v>#REF!</v>
      </c>
      <c r="H15" s="22" t="e">
        <f>G15/#REF!</f>
        <v>#REF!</v>
      </c>
    </row>
    <row r="16" spans="1:8">
      <c r="A16" s="94">
        <v>13</v>
      </c>
      <c r="B16" s="46" t="s">
        <v>221</v>
      </c>
      <c r="C16" s="24" t="s">
        <v>222</v>
      </c>
      <c r="D16" s="25">
        <v>4695</v>
      </c>
      <c r="F16" s="22" t="e">
        <f>D16/#REF!</f>
        <v>#REF!</v>
      </c>
      <c r="G16" s="76" t="e">
        <f>D16-#REF!</f>
        <v>#REF!</v>
      </c>
      <c r="H16" s="22" t="e">
        <f>G16/#REF!</f>
        <v>#REF!</v>
      </c>
    </row>
    <row r="17" spans="1:8">
      <c r="A17" s="94">
        <v>14</v>
      </c>
      <c r="B17" s="46" t="s">
        <v>228</v>
      </c>
      <c r="C17" s="24" t="s">
        <v>229</v>
      </c>
      <c r="D17" s="25">
        <v>5028</v>
      </c>
      <c r="F17" s="22" t="e">
        <f>D17/#REF!</f>
        <v>#REF!</v>
      </c>
      <c r="G17" s="76" t="e">
        <f>D17-#REF!</f>
        <v>#REF!</v>
      </c>
      <c r="H17" s="22" t="e">
        <f>G17/#REF!</f>
        <v>#REF!</v>
      </c>
    </row>
    <row r="18" spans="1:8">
      <c r="A18" s="94">
        <v>15</v>
      </c>
      <c r="B18" s="46" t="s">
        <v>110</v>
      </c>
      <c r="C18" s="24" t="s">
        <v>86</v>
      </c>
      <c r="D18" s="25">
        <v>11526</v>
      </c>
      <c r="F18" s="22" t="e">
        <f>D18/#REF!</f>
        <v>#REF!</v>
      </c>
      <c r="G18" s="76" t="e">
        <f>D18-#REF!</f>
        <v>#REF!</v>
      </c>
      <c r="H18" s="22" t="e">
        <f>G18/#REF!</f>
        <v>#REF!</v>
      </c>
    </row>
    <row r="19" spans="1:8">
      <c r="A19" s="94">
        <v>16</v>
      </c>
      <c r="B19" s="46" t="s">
        <v>110</v>
      </c>
      <c r="C19" s="24" t="s">
        <v>37</v>
      </c>
      <c r="D19" s="25">
        <v>6368</v>
      </c>
      <c r="F19" s="22" t="e">
        <f>D19/#REF!</f>
        <v>#REF!</v>
      </c>
      <c r="G19" s="76" t="e">
        <f>D19-#REF!</f>
        <v>#REF!</v>
      </c>
      <c r="H19" s="22" t="e">
        <f>G19/#REF!</f>
        <v>#REF!</v>
      </c>
    </row>
    <row r="20" spans="1:8">
      <c r="A20" s="94">
        <v>17</v>
      </c>
      <c r="B20" s="46" t="s">
        <v>110</v>
      </c>
      <c r="C20" s="24" t="s">
        <v>39</v>
      </c>
      <c r="D20" s="25">
        <v>6635</v>
      </c>
      <c r="F20" s="22" t="e">
        <f>D20/#REF!</f>
        <v>#REF!</v>
      </c>
      <c r="G20" s="76" t="e">
        <f>D20-#REF!</f>
        <v>#REF!</v>
      </c>
      <c r="H20" s="22" t="e">
        <f>G20/#REF!</f>
        <v>#REF!</v>
      </c>
    </row>
    <row r="21" spans="1:8">
      <c r="A21" s="94">
        <v>18</v>
      </c>
      <c r="B21" s="46" t="s">
        <v>110</v>
      </c>
      <c r="C21" s="24" t="s">
        <v>38</v>
      </c>
      <c r="D21" s="25">
        <v>6075</v>
      </c>
      <c r="F21" s="22" t="e">
        <f>D21/#REF!</f>
        <v>#REF!</v>
      </c>
      <c r="G21" s="76" t="e">
        <f>D21-#REF!</f>
        <v>#REF!</v>
      </c>
      <c r="H21" s="22" t="e">
        <f>G21/#REF!</f>
        <v>#REF!</v>
      </c>
    </row>
    <row r="22" spans="1:8">
      <c r="A22" s="94">
        <v>19</v>
      </c>
      <c r="B22" s="46" t="s">
        <v>110</v>
      </c>
      <c r="C22" s="24" t="s">
        <v>35</v>
      </c>
      <c r="D22" s="25">
        <v>6549</v>
      </c>
      <c r="F22" s="22" t="e">
        <f>D22/#REF!</f>
        <v>#REF!</v>
      </c>
      <c r="G22" s="76" t="e">
        <f>D22-#REF!</f>
        <v>#REF!</v>
      </c>
      <c r="H22" s="22" t="e">
        <f>G22/#REF!</f>
        <v>#REF!</v>
      </c>
    </row>
    <row r="23" spans="1:8">
      <c r="A23" s="94">
        <v>20</v>
      </c>
      <c r="B23" s="46" t="s">
        <v>110</v>
      </c>
      <c r="C23" s="24" t="s">
        <v>306</v>
      </c>
      <c r="D23" s="25">
        <v>2145</v>
      </c>
      <c r="F23" s="22" t="e">
        <f>D23/#REF!</f>
        <v>#REF!</v>
      </c>
      <c r="G23" s="76" t="e">
        <f>D23-#REF!</f>
        <v>#REF!</v>
      </c>
      <c r="H23" s="22" t="e">
        <f>G23/#REF!</f>
        <v>#REF!</v>
      </c>
    </row>
    <row r="24" spans="1:8">
      <c r="A24" s="94">
        <v>21</v>
      </c>
      <c r="B24" s="46" t="s">
        <v>111</v>
      </c>
      <c r="C24" s="24" t="s">
        <v>3</v>
      </c>
      <c r="D24" s="25">
        <v>1683</v>
      </c>
      <c r="F24" s="22" t="e">
        <f>D24/#REF!</f>
        <v>#REF!</v>
      </c>
      <c r="G24" s="76" t="e">
        <f>D24-#REF!</f>
        <v>#REF!</v>
      </c>
      <c r="H24" s="22" t="e">
        <f>G24/#REF!</f>
        <v>#REF!</v>
      </c>
    </row>
    <row r="25" spans="1:8">
      <c r="A25" s="94">
        <v>22</v>
      </c>
      <c r="B25" s="46" t="s">
        <v>304</v>
      </c>
      <c r="C25" s="24" t="s">
        <v>305</v>
      </c>
      <c r="D25" s="25">
        <v>2040</v>
      </c>
      <c r="F25" s="22" t="e">
        <f>D25/#REF!</f>
        <v>#REF!</v>
      </c>
      <c r="G25" s="76" t="e">
        <f>D25-#REF!</f>
        <v>#REF!</v>
      </c>
      <c r="H25" s="22" t="e">
        <f>G25/#REF!</f>
        <v>#REF!</v>
      </c>
    </row>
    <row r="26" spans="1:8">
      <c r="F26" s="29" t="e">
        <f>#REF!/#REF!</f>
        <v>#REF!</v>
      </c>
    </row>
    <row r="29" spans="1:8">
      <c r="F29" s="29" t="s">
        <v>336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workbookViewId="0">
      <selection activeCell="G4" sqref="G4"/>
    </sheetView>
  </sheetViews>
  <sheetFormatPr defaultRowHeight="12.75"/>
  <cols>
    <col min="1" max="1" width="23.140625" style="82" customWidth="1"/>
    <col min="2" max="2" width="61.5703125" style="82" customWidth="1"/>
    <col min="3" max="3" width="14.140625" style="82" customWidth="1"/>
    <col min="4" max="16384" width="9.140625" style="82"/>
  </cols>
  <sheetData>
    <row r="1" spans="1:3" ht="18" customHeight="1">
      <c r="A1" s="215" t="s">
        <v>359</v>
      </c>
      <c r="B1" s="215"/>
      <c r="C1" s="215"/>
    </row>
    <row r="2" spans="1:3" ht="37.5" customHeight="1">
      <c r="A2" s="36" t="s">
        <v>337</v>
      </c>
      <c r="B2" s="36" t="s">
        <v>338</v>
      </c>
      <c r="C2" s="159" t="s">
        <v>402</v>
      </c>
    </row>
    <row r="3" spans="1:3">
      <c r="A3" s="36">
        <v>1</v>
      </c>
      <c r="B3" s="36">
        <v>2</v>
      </c>
      <c r="C3" s="36">
        <v>3</v>
      </c>
    </row>
    <row r="4" spans="1:3" ht="51">
      <c r="A4" s="83" t="s">
        <v>2</v>
      </c>
      <c r="B4" s="91" t="s">
        <v>339</v>
      </c>
      <c r="C4" s="36">
        <v>219</v>
      </c>
    </row>
    <row r="5" spans="1:3" ht="51">
      <c r="A5" s="83" t="s">
        <v>294</v>
      </c>
      <c r="B5" s="91" t="s">
        <v>339</v>
      </c>
      <c r="C5" s="36">
        <v>21</v>
      </c>
    </row>
    <row r="6" spans="1:3" ht="51">
      <c r="A6" s="83" t="s">
        <v>27</v>
      </c>
      <c r="B6" s="91" t="s">
        <v>339</v>
      </c>
      <c r="C6" s="36">
        <v>68</v>
      </c>
    </row>
    <row r="7" spans="1:3" ht="51">
      <c r="A7" s="36" t="s">
        <v>23</v>
      </c>
      <c r="B7" s="91" t="s">
        <v>339</v>
      </c>
      <c r="C7" s="36">
        <v>100</v>
      </c>
    </row>
    <row r="8" spans="1:3" ht="51">
      <c r="A8" s="36" t="s">
        <v>340</v>
      </c>
      <c r="B8" s="91" t="s">
        <v>339</v>
      </c>
      <c r="C8" s="36">
        <v>67</v>
      </c>
    </row>
    <row r="9" spans="1:3" ht="51">
      <c r="A9" s="83" t="s">
        <v>101</v>
      </c>
      <c r="B9" s="91" t="s">
        <v>339</v>
      </c>
      <c r="C9" s="36">
        <v>6</v>
      </c>
    </row>
    <row r="10" spans="1:3" ht="51">
      <c r="A10" s="83" t="s">
        <v>341</v>
      </c>
      <c r="B10" s="91" t="s">
        <v>339</v>
      </c>
      <c r="C10" s="36">
        <v>9</v>
      </c>
    </row>
    <row r="11" spans="1:3" ht="51">
      <c r="A11" s="84" t="s">
        <v>40</v>
      </c>
      <c r="B11" s="91" t="s">
        <v>339</v>
      </c>
      <c r="C11" s="36">
        <v>90</v>
      </c>
    </row>
    <row r="12" spans="1:3" ht="15" customHeight="1">
      <c r="A12" s="214" t="s">
        <v>342</v>
      </c>
      <c r="B12" s="216" t="s">
        <v>356</v>
      </c>
      <c r="C12" s="196">
        <v>340</v>
      </c>
    </row>
    <row r="13" spans="1:3">
      <c r="A13" s="214"/>
      <c r="B13" s="216"/>
      <c r="C13" s="201"/>
    </row>
    <row r="14" spans="1:3">
      <c r="A14" s="214"/>
      <c r="B14" s="216"/>
      <c r="C14" s="201"/>
    </row>
    <row r="15" spans="1:3">
      <c r="A15" s="214"/>
      <c r="B15" s="216"/>
      <c r="C15" s="201"/>
    </row>
    <row r="16" spans="1:3">
      <c r="A16" s="214"/>
      <c r="B16" s="216"/>
      <c r="C16" s="201"/>
    </row>
    <row r="17" spans="1:3">
      <c r="A17" s="214"/>
      <c r="B17" s="216"/>
      <c r="C17" s="201"/>
    </row>
    <row r="18" spans="1:3" ht="58.5" customHeight="1">
      <c r="A18" s="214"/>
      <c r="B18" s="216"/>
      <c r="C18" s="197"/>
    </row>
    <row r="19" spans="1:3" ht="178.5">
      <c r="A19" s="90" t="s">
        <v>342</v>
      </c>
      <c r="B19" s="85" t="s">
        <v>357</v>
      </c>
      <c r="C19" s="86">
        <v>52</v>
      </c>
    </row>
    <row r="20" spans="1:3" ht="25.5" customHeight="1">
      <c r="A20" s="214" t="s">
        <v>342</v>
      </c>
      <c r="B20" s="213" t="s">
        <v>358</v>
      </c>
      <c r="C20" s="214">
        <v>8</v>
      </c>
    </row>
    <row r="21" spans="1:3" ht="80.25" customHeight="1">
      <c r="A21" s="214"/>
      <c r="B21" s="213"/>
      <c r="C21" s="214"/>
    </row>
  </sheetData>
  <mergeCells count="7">
    <mergeCell ref="B20:B21"/>
    <mergeCell ref="C20:C21"/>
    <mergeCell ref="C12:C18"/>
    <mergeCell ref="A20:A21"/>
    <mergeCell ref="A1:C1"/>
    <mergeCell ref="A12:A18"/>
    <mergeCell ref="B12:B1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66"/>
  <sheetViews>
    <sheetView topLeftCell="A37" workbookViewId="0">
      <selection activeCell="C54" sqref="C54:C57"/>
    </sheetView>
  </sheetViews>
  <sheetFormatPr defaultRowHeight="12.75"/>
  <cols>
    <col min="1" max="1" width="4.5703125" style="148" customWidth="1"/>
    <col min="2" max="2" width="58.42578125" style="155" customWidth="1"/>
    <col min="3" max="3" width="12.28515625" style="147" customWidth="1"/>
    <col min="4" max="4" width="11.5703125" style="147" customWidth="1"/>
    <col min="5" max="5" width="11.7109375" style="147" customWidth="1"/>
    <col min="6" max="25" width="9.140625" style="146"/>
    <col min="26" max="16384" width="9.140625" style="147"/>
  </cols>
  <sheetData>
    <row r="1" spans="1:25" ht="21.75" customHeight="1">
      <c r="A1" s="147" t="s">
        <v>389</v>
      </c>
      <c r="B1" s="148"/>
    </row>
    <row r="2" spans="1:25" ht="12.75" customHeight="1">
      <c r="A2" s="175" t="s">
        <v>0</v>
      </c>
      <c r="B2" s="176" t="s">
        <v>116</v>
      </c>
      <c r="C2" s="175" t="s">
        <v>402</v>
      </c>
      <c r="D2" s="146"/>
      <c r="E2" s="146"/>
      <c r="X2" s="147"/>
      <c r="Y2" s="147"/>
    </row>
    <row r="3" spans="1:25" ht="12.75" customHeight="1">
      <c r="A3" s="175"/>
      <c r="B3" s="177"/>
      <c r="C3" s="175"/>
      <c r="D3" s="146"/>
      <c r="E3" s="146"/>
      <c r="X3" s="147"/>
      <c r="Y3" s="147"/>
    </row>
    <row r="4" spans="1:25">
      <c r="A4" s="175"/>
      <c r="B4" s="177"/>
      <c r="C4" s="175"/>
      <c r="D4" s="146"/>
      <c r="E4" s="146"/>
      <c r="X4" s="147"/>
      <c r="Y4" s="147"/>
    </row>
    <row r="5" spans="1:25">
      <c r="A5" s="175"/>
      <c r="B5" s="178"/>
      <c r="C5" s="175"/>
      <c r="D5" s="146"/>
      <c r="E5" s="146"/>
      <c r="X5" s="147"/>
      <c r="Y5" s="147"/>
    </row>
    <row r="6" spans="1:25">
      <c r="A6" s="149"/>
      <c r="B6" s="150"/>
      <c r="C6" s="149"/>
      <c r="D6" s="146"/>
      <c r="E6" s="146"/>
      <c r="X6" s="147"/>
      <c r="Y6" s="147"/>
    </row>
    <row r="7" spans="1:25">
      <c r="A7" s="151">
        <v>1</v>
      </c>
      <c r="B7" s="152" t="s">
        <v>3</v>
      </c>
      <c r="C7" s="149">
        <v>7610</v>
      </c>
      <c r="D7" s="146"/>
      <c r="E7" s="146"/>
      <c r="X7" s="147"/>
      <c r="Y7" s="147"/>
    </row>
    <row r="8" spans="1:25">
      <c r="A8" s="153">
        <v>2</v>
      </c>
      <c r="B8" s="152" t="s">
        <v>5</v>
      </c>
      <c r="C8" s="149">
        <v>3862</v>
      </c>
      <c r="D8" s="146"/>
      <c r="E8" s="146"/>
      <c r="X8" s="147"/>
      <c r="Y8" s="147"/>
    </row>
    <row r="9" spans="1:25">
      <c r="A9" s="153">
        <v>3</v>
      </c>
      <c r="B9" s="152" t="s">
        <v>4</v>
      </c>
      <c r="C9" s="149">
        <v>10286</v>
      </c>
      <c r="D9" s="146"/>
      <c r="E9" s="146"/>
      <c r="X9" s="147"/>
      <c r="Y9" s="147"/>
    </row>
    <row r="10" spans="1:25">
      <c r="A10" s="151">
        <v>4</v>
      </c>
      <c r="B10" s="152" t="s">
        <v>47</v>
      </c>
      <c r="C10" s="149">
        <v>1478</v>
      </c>
      <c r="D10" s="146"/>
      <c r="E10" s="146"/>
      <c r="X10" s="147"/>
      <c r="Y10" s="147"/>
    </row>
    <row r="11" spans="1:25">
      <c r="A11" s="153">
        <v>5</v>
      </c>
      <c r="B11" s="152" t="s">
        <v>48</v>
      </c>
      <c r="C11" s="149">
        <v>1451</v>
      </c>
      <c r="D11" s="146"/>
      <c r="E11" s="146"/>
      <c r="X11" s="147"/>
      <c r="Y11" s="147"/>
    </row>
    <row r="12" spans="1:25">
      <c r="A12" s="153">
        <v>6</v>
      </c>
      <c r="B12" s="152" t="s">
        <v>49</v>
      </c>
      <c r="C12" s="149">
        <v>1083</v>
      </c>
      <c r="D12" s="146"/>
      <c r="E12" s="146"/>
      <c r="X12" s="147"/>
      <c r="Y12" s="147"/>
    </row>
    <row r="13" spans="1:25">
      <c r="A13" s="151">
        <v>7</v>
      </c>
      <c r="B13" s="152" t="s">
        <v>50</v>
      </c>
      <c r="C13" s="149">
        <v>526</v>
      </c>
      <c r="D13" s="146"/>
      <c r="E13" s="146"/>
      <c r="X13" s="147"/>
      <c r="Y13" s="147"/>
    </row>
    <row r="14" spans="1:25">
      <c r="A14" s="153">
        <v>8</v>
      </c>
      <c r="B14" s="152" t="s">
        <v>51</v>
      </c>
      <c r="C14" s="149">
        <v>5050</v>
      </c>
      <c r="D14" s="146"/>
      <c r="E14" s="146"/>
      <c r="X14" s="147"/>
      <c r="Y14" s="147"/>
    </row>
    <row r="15" spans="1:25">
      <c r="A15" s="153">
        <v>9</v>
      </c>
      <c r="B15" s="152" t="s">
        <v>52</v>
      </c>
      <c r="C15" s="149">
        <v>1066</v>
      </c>
      <c r="D15" s="146"/>
      <c r="E15" s="146"/>
      <c r="X15" s="147"/>
      <c r="Y15" s="147"/>
    </row>
    <row r="16" spans="1:25">
      <c r="A16" s="151">
        <v>10</v>
      </c>
      <c r="B16" s="152" t="s">
        <v>53</v>
      </c>
      <c r="C16" s="149">
        <v>233</v>
      </c>
      <c r="D16" s="146"/>
      <c r="E16" s="146"/>
      <c r="X16" s="147"/>
      <c r="Y16" s="147"/>
    </row>
    <row r="17" spans="1:25" ht="25.5">
      <c r="A17" s="153">
        <v>11</v>
      </c>
      <c r="B17" s="152" t="s">
        <v>54</v>
      </c>
      <c r="C17" s="149">
        <v>3385</v>
      </c>
      <c r="D17" s="146"/>
      <c r="E17" s="146"/>
      <c r="X17" s="147"/>
      <c r="Y17" s="147"/>
    </row>
    <row r="18" spans="1:25">
      <c r="A18" s="153">
        <v>12</v>
      </c>
      <c r="B18" s="152" t="s">
        <v>55</v>
      </c>
      <c r="C18" s="149">
        <v>7227</v>
      </c>
      <c r="D18" s="146"/>
      <c r="E18" s="146"/>
      <c r="X18" s="147"/>
      <c r="Y18" s="147"/>
    </row>
    <row r="19" spans="1:25">
      <c r="A19" s="151">
        <v>13</v>
      </c>
      <c r="B19" s="152" t="s">
        <v>56</v>
      </c>
      <c r="C19" s="149">
        <v>995</v>
      </c>
      <c r="D19" s="146"/>
      <c r="E19" s="146"/>
      <c r="X19" s="147"/>
      <c r="Y19" s="147"/>
    </row>
    <row r="20" spans="1:25">
      <c r="A20" s="153">
        <v>14</v>
      </c>
      <c r="B20" s="152" t="s">
        <v>57</v>
      </c>
      <c r="C20" s="149">
        <v>5953</v>
      </c>
      <c r="D20" s="146"/>
      <c r="E20" s="146"/>
      <c r="X20" s="147"/>
      <c r="Y20" s="147"/>
    </row>
    <row r="21" spans="1:25">
      <c r="A21" s="153">
        <v>15</v>
      </c>
      <c r="B21" s="152" t="s">
        <v>27</v>
      </c>
      <c r="C21" s="149">
        <v>904</v>
      </c>
      <c r="D21" s="146"/>
      <c r="E21" s="146"/>
      <c r="X21" s="147"/>
      <c r="Y21" s="147"/>
    </row>
    <row r="22" spans="1:25">
      <c r="A22" s="151">
        <v>16</v>
      </c>
      <c r="B22" s="152" t="s">
        <v>58</v>
      </c>
      <c r="C22" s="149">
        <v>3415</v>
      </c>
      <c r="D22" s="146"/>
      <c r="E22" s="146"/>
      <c r="X22" s="147"/>
      <c r="Y22" s="147"/>
    </row>
    <row r="23" spans="1:25">
      <c r="A23" s="153">
        <v>17</v>
      </c>
      <c r="B23" s="152" t="s">
        <v>59</v>
      </c>
      <c r="C23" s="149">
        <v>2940</v>
      </c>
      <c r="D23" s="146"/>
      <c r="E23" s="146"/>
      <c r="X23" s="147"/>
      <c r="Y23" s="147"/>
    </row>
    <row r="24" spans="1:25">
      <c r="A24" s="153">
        <v>18</v>
      </c>
      <c r="B24" s="152" t="s">
        <v>60</v>
      </c>
      <c r="C24" s="149">
        <v>1976</v>
      </c>
      <c r="D24" s="146"/>
      <c r="E24" s="146"/>
      <c r="X24" s="147"/>
      <c r="Y24" s="147"/>
    </row>
    <row r="25" spans="1:25">
      <c r="A25" s="151">
        <v>19</v>
      </c>
      <c r="B25" s="152" t="s">
        <v>38</v>
      </c>
      <c r="C25" s="149">
        <v>5510</v>
      </c>
      <c r="D25" s="146"/>
      <c r="E25" s="146"/>
      <c r="X25" s="147"/>
      <c r="Y25" s="147"/>
    </row>
    <row r="26" spans="1:25" ht="25.5">
      <c r="A26" s="153">
        <v>20</v>
      </c>
      <c r="B26" s="152" t="s">
        <v>62</v>
      </c>
      <c r="C26" s="149">
        <v>9218</v>
      </c>
      <c r="D26" s="146"/>
      <c r="E26" s="146"/>
      <c r="X26" s="147"/>
      <c r="Y26" s="147"/>
    </row>
    <row r="27" spans="1:25">
      <c r="A27" s="153">
        <v>21</v>
      </c>
      <c r="B27" s="152" t="s">
        <v>43</v>
      </c>
      <c r="C27" s="149">
        <v>3456</v>
      </c>
      <c r="D27" s="146"/>
      <c r="E27" s="146"/>
      <c r="X27" s="147"/>
      <c r="Y27" s="147"/>
    </row>
    <row r="28" spans="1:25">
      <c r="A28" s="151">
        <v>22</v>
      </c>
      <c r="B28" s="152" t="s">
        <v>66</v>
      </c>
      <c r="C28" s="149">
        <v>29</v>
      </c>
      <c r="D28" s="146"/>
      <c r="E28" s="146"/>
      <c r="X28" s="147"/>
      <c r="Y28" s="147"/>
    </row>
    <row r="29" spans="1:25">
      <c r="A29" s="153">
        <v>23</v>
      </c>
      <c r="B29" s="154" t="s">
        <v>67</v>
      </c>
      <c r="C29" s="149">
        <v>413</v>
      </c>
      <c r="D29" s="146"/>
      <c r="E29" s="146"/>
      <c r="X29" s="147"/>
      <c r="Y29" s="147"/>
    </row>
    <row r="30" spans="1:25">
      <c r="A30" s="153">
        <v>24</v>
      </c>
      <c r="B30" s="154" t="s">
        <v>68</v>
      </c>
      <c r="C30" s="149">
        <v>75</v>
      </c>
      <c r="D30" s="146"/>
      <c r="E30" s="146"/>
      <c r="X30" s="147"/>
      <c r="Y30" s="147"/>
    </row>
    <row r="31" spans="1:25" ht="25.5">
      <c r="A31" s="151">
        <v>25</v>
      </c>
      <c r="B31" s="152" t="s">
        <v>7</v>
      </c>
      <c r="C31" s="149">
        <v>935</v>
      </c>
      <c r="D31" s="146"/>
      <c r="E31" s="146"/>
      <c r="X31" s="147"/>
      <c r="Y31" s="147"/>
    </row>
    <row r="32" spans="1:25">
      <c r="A32" s="153">
        <v>26</v>
      </c>
      <c r="B32" s="152" t="s">
        <v>69</v>
      </c>
      <c r="C32" s="149">
        <v>1337</v>
      </c>
      <c r="D32" s="146"/>
      <c r="E32" s="146"/>
      <c r="X32" s="147"/>
      <c r="Y32" s="147"/>
    </row>
    <row r="33" spans="1:25">
      <c r="A33" s="153">
        <v>27</v>
      </c>
      <c r="B33" s="152" t="s">
        <v>70</v>
      </c>
      <c r="C33" s="149">
        <v>2657</v>
      </c>
      <c r="D33" s="146"/>
      <c r="E33" s="146"/>
      <c r="X33" s="147"/>
      <c r="Y33" s="147"/>
    </row>
    <row r="34" spans="1:25">
      <c r="A34" s="151">
        <v>28</v>
      </c>
      <c r="B34" s="152" t="s">
        <v>71</v>
      </c>
      <c r="C34" s="149">
        <v>1158</v>
      </c>
      <c r="D34" s="146"/>
      <c r="E34" s="146"/>
      <c r="X34" s="147"/>
      <c r="Y34" s="147"/>
    </row>
    <row r="35" spans="1:25">
      <c r="A35" s="153">
        <v>29</v>
      </c>
      <c r="B35" s="152" t="s">
        <v>72</v>
      </c>
      <c r="C35" s="149">
        <v>1218</v>
      </c>
      <c r="D35" s="146"/>
      <c r="E35" s="146"/>
      <c r="X35" s="147"/>
      <c r="Y35" s="147"/>
    </row>
    <row r="36" spans="1:25">
      <c r="A36" s="153">
        <v>30</v>
      </c>
      <c r="B36" s="152" t="s">
        <v>73</v>
      </c>
      <c r="C36" s="149">
        <v>1777</v>
      </c>
      <c r="D36" s="146"/>
      <c r="E36" s="146"/>
      <c r="X36" s="147"/>
      <c r="Y36" s="147"/>
    </row>
    <row r="37" spans="1:25">
      <c r="A37" s="151">
        <v>31</v>
      </c>
      <c r="B37" s="152" t="s">
        <v>75</v>
      </c>
      <c r="C37" s="149">
        <v>982</v>
      </c>
      <c r="D37" s="146"/>
      <c r="E37" s="146"/>
      <c r="X37" s="147"/>
      <c r="Y37" s="147"/>
    </row>
    <row r="38" spans="1:25">
      <c r="A38" s="153">
        <v>32</v>
      </c>
      <c r="B38" s="152" t="s">
        <v>9</v>
      </c>
      <c r="C38" s="149">
        <v>780</v>
      </c>
      <c r="D38" s="146"/>
      <c r="E38" s="146"/>
      <c r="X38" s="147"/>
      <c r="Y38" s="147"/>
    </row>
    <row r="39" spans="1:25">
      <c r="A39" s="153">
        <v>33</v>
      </c>
      <c r="B39" s="152" t="s">
        <v>76</v>
      </c>
      <c r="C39" s="149">
        <v>1858</v>
      </c>
      <c r="D39" s="146"/>
      <c r="E39" s="146"/>
      <c r="X39" s="147"/>
      <c r="Y39" s="147"/>
    </row>
    <row r="40" spans="1:25">
      <c r="A40" s="151">
        <v>34</v>
      </c>
      <c r="B40" s="152" t="s">
        <v>77</v>
      </c>
      <c r="C40" s="149">
        <v>842</v>
      </c>
      <c r="D40" s="146"/>
      <c r="E40" s="146"/>
      <c r="X40" s="147"/>
      <c r="Y40" s="147"/>
    </row>
    <row r="41" spans="1:25">
      <c r="A41" s="153">
        <v>35</v>
      </c>
      <c r="B41" s="152" t="s">
        <v>18</v>
      </c>
      <c r="C41" s="149">
        <v>1734</v>
      </c>
      <c r="D41" s="146"/>
      <c r="E41" s="146"/>
      <c r="X41" s="147"/>
      <c r="Y41" s="147"/>
    </row>
    <row r="42" spans="1:25">
      <c r="A42" s="153">
        <v>36</v>
      </c>
      <c r="B42" s="152" t="s">
        <v>78</v>
      </c>
      <c r="C42" s="149">
        <v>2201</v>
      </c>
      <c r="D42" s="146"/>
      <c r="E42" s="146"/>
      <c r="X42" s="147"/>
      <c r="Y42" s="147"/>
    </row>
    <row r="43" spans="1:25">
      <c r="A43" s="151">
        <v>37</v>
      </c>
      <c r="B43" s="152" t="s">
        <v>79</v>
      </c>
      <c r="C43" s="149">
        <v>479</v>
      </c>
      <c r="D43" s="146"/>
      <c r="E43" s="146"/>
      <c r="X43" s="147"/>
      <c r="Y43" s="147"/>
    </row>
    <row r="44" spans="1:25">
      <c r="A44" s="153">
        <v>38</v>
      </c>
      <c r="B44" s="152" t="s">
        <v>80</v>
      </c>
      <c r="C44" s="149">
        <v>1461</v>
      </c>
      <c r="D44" s="146"/>
      <c r="E44" s="146"/>
      <c r="X44" s="147"/>
      <c r="Y44" s="147"/>
    </row>
    <row r="45" spans="1:25">
      <c r="A45" s="153">
        <v>39</v>
      </c>
      <c r="B45" s="152" t="s">
        <v>81</v>
      </c>
      <c r="C45" s="149">
        <v>1164</v>
      </c>
      <c r="D45" s="146"/>
      <c r="E45" s="146"/>
      <c r="X45" s="147"/>
      <c r="Y45" s="147"/>
    </row>
    <row r="46" spans="1:25">
      <c r="A46" s="151">
        <v>40</v>
      </c>
      <c r="B46" s="152" t="s">
        <v>82</v>
      </c>
      <c r="C46" s="149">
        <v>1521</v>
      </c>
      <c r="D46" s="146"/>
      <c r="E46" s="146"/>
      <c r="X46" s="147"/>
      <c r="Y46" s="147"/>
    </row>
    <row r="47" spans="1:25">
      <c r="A47" s="153">
        <v>41</v>
      </c>
      <c r="B47" s="152" t="s">
        <v>83</v>
      </c>
      <c r="C47" s="149">
        <v>1266</v>
      </c>
      <c r="D47" s="146"/>
      <c r="E47" s="146"/>
      <c r="X47" s="147"/>
      <c r="Y47" s="147"/>
    </row>
    <row r="48" spans="1:25">
      <c r="A48" s="153">
        <v>42</v>
      </c>
      <c r="B48" s="152" t="s">
        <v>84</v>
      </c>
      <c r="C48" s="149">
        <v>1138</v>
      </c>
      <c r="D48" s="146"/>
      <c r="E48" s="146"/>
      <c r="X48" s="147"/>
      <c r="Y48" s="147"/>
    </row>
    <row r="49" spans="1:25">
      <c r="A49" s="151">
        <v>43</v>
      </c>
      <c r="B49" s="152" t="s">
        <v>85</v>
      </c>
      <c r="C49" s="149">
        <v>827</v>
      </c>
      <c r="D49" s="146"/>
      <c r="E49" s="146"/>
      <c r="X49" s="147"/>
      <c r="Y49" s="147"/>
    </row>
    <row r="50" spans="1:25">
      <c r="A50" s="153">
        <v>44</v>
      </c>
      <c r="B50" s="152" t="s">
        <v>86</v>
      </c>
      <c r="C50" s="149">
        <v>4303</v>
      </c>
      <c r="D50" s="146"/>
      <c r="E50" s="146"/>
      <c r="X50" s="147"/>
      <c r="Y50" s="147"/>
    </row>
    <row r="51" spans="1:25">
      <c r="A51" s="153">
        <v>45</v>
      </c>
      <c r="B51" s="152" t="s">
        <v>87</v>
      </c>
      <c r="C51" s="149">
        <v>7678</v>
      </c>
      <c r="D51" s="146"/>
      <c r="E51" s="146"/>
      <c r="X51" s="147"/>
      <c r="Y51" s="147"/>
    </row>
    <row r="53" spans="1:25" ht="20.25" customHeight="1">
      <c r="A53" s="174" t="s">
        <v>394</v>
      </c>
      <c r="B53" s="174"/>
      <c r="C53" s="174"/>
    </row>
    <row r="54" spans="1:25" ht="12.75" customHeight="1">
      <c r="A54" s="175" t="s">
        <v>0</v>
      </c>
      <c r="B54" s="175" t="s">
        <v>116</v>
      </c>
      <c r="C54" s="175" t="s">
        <v>402</v>
      </c>
      <c r="D54" s="146"/>
      <c r="E54" s="146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</row>
    <row r="55" spans="1:25" ht="12.75" customHeight="1">
      <c r="A55" s="175"/>
      <c r="B55" s="175"/>
      <c r="C55" s="175"/>
      <c r="D55" s="146"/>
      <c r="E55" s="146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</row>
    <row r="56" spans="1:25">
      <c r="A56" s="175"/>
      <c r="B56" s="175"/>
      <c r="C56" s="175"/>
      <c r="D56" s="146"/>
      <c r="E56" s="146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</row>
    <row r="57" spans="1:25">
      <c r="A57" s="175"/>
      <c r="B57" s="175"/>
      <c r="C57" s="175"/>
      <c r="D57" s="146"/>
      <c r="E57" s="146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</row>
    <row r="58" spans="1:25">
      <c r="A58" s="149">
        <v>1</v>
      </c>
      <c r="B58" s="93">
        <v>2</v>
      </c>
      <c r="C58" s="149">
        <v>3</v>
      </c>
      <c r="D58" s="146"/>
      <c r="E58" s="146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</row>
    <row r="59" spans="1:25">
      <c r="A59" s="153">
        <v>1</v>
      </c>
      <c r="B59" s="152" t="s">
        <v>5</v>
      </c>
      <c r="C59" s="149">
        <v>3862</v>
      </c>
      <c r="D59" s="146"/>
      <c r="E59" s="146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</row>
    <row r="60" spans="1:25">
      <c r="A60" s="153">
        <v>2</v>
      </c>
      <c r="B60" s="152" t="s">
        <v>4</v>
      </c>
      <c r="C60" s="149">
        <v>10286</v>
      </c>
      <c r="D60" s="146"/>
      <c r="E60" s="146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</row>
    <row r="61" spans="1:25">
      <c r="A61" s="153">
        <v>3</v>
      </c>
      <c r="B61" s="152" t="s">
        <v>38</v>
      </c>
      <c r="C61" s="149">
        <v>1741</v>
      </c>
      <c r="D61" s="146"/>
      <c r="E61" s="146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</row>
    <row r="62" spans="1:25" ht="25.5">
      <c r="A62" s="153">
        <v>4</v>
      </c>
      <c r="B62" s="152" t="s">
        <v>62</v>
      </c>
      <c r="C62" s="149">
        <v>4562</v>
      </c>
      <c r="D62" s="146"/>
      <c r="E62" s="146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</row>
    <row r="63" spans="1:25">
      <c r="A63" s="153">
        <v>5</v>
      </c>
      <c r="B63" s="152" t="s">
        <v>43</v>
      </c>
      <c r="C63" s="149">
        <v>2778</v>
      </c>
      <c r="D63" s="146"/>
      <c r="E63" s="146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</row>
    <row r="64" spans="1:25">
      <c r="A64" s="153">
        <v>6</v>
      </c>
      <c r="B64" s="152" t="s">
        <v>66</v>
      </c>
      <c r="C64" s="149">
        <v>29</v>
      </c>
      <c r="D64" s="146"/>
      <c r="E64" s="146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</row>
    <row r="65" spans="1:25">
      <c r="A65" s="153">
        <v>7</v>
      </c>
      <c r="B65" s="154" t="s">
        <v>67</v>
      </c>
      <c r="C65" s="149">
        <v>413</v>
      </c>
      <c r="D65" s="146"/>
      <c r="E65" s="146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</row>
    <row r="66" spans="1:25">
      <c r="A66" s="153">
        <v>8</v>
      </c>
      <c r="B66" s="152" t="s">
        <v>87</v>
      </c>
      <c r="C66" s="149">
        <v>330</v>
      </c>
      <c r="D66" s="146"/>
      <c r="E66" s="146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</row>
  </sheetData>
  <mergeCells count="7">
    <mergeCell ref="A53:C53"/>
    <mergeCell ref="C54:C57"/>
    <mergeCell ref="A54:A57"/>
    <mergeCell ref="B54:B57"/>
    <mergeCell ref="C2:C5"/>
    <mergeCell ref="A2:A5"/>
    <mergeCell ref="B2:B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"/>
  <sheetViews>
    <sheetView workbookViewId="0">
      <selection activeCell="D12" sqref="D12"/>
    </sheetView>
  </sheetViews>
  <sheetFormatPr defaultRowHeight="12.75"/>
  <cols>
    <col min="1" max="1" width="4.7109375" style="116" bestFit="1" customWidth="1"/>
    <col min="2" max="2" width="17.7109375" style="116" customWidth="1"/>
    <col min="3" max="3" width="23.7109375" style="139" customWidth="1"/>
    <col min="4" max="4" width="13.42578125" style="140" customWidth="1"/>
    <col min="5" max="5" width="11" style="140" customWidth="1"/>
    <col min="6" max="6" width="15.28515625" style="140" customWidth="1"/>
    <col min="7" max="7" width="14.140625" style="140" customWidth="1"/>
    <col min="8" max="8" width="13.7109375" style="140" hidden="1" customWidth="1"/>
    <col min="9" max="9" width="17" style="140" hidden="1" customWidth="1"/>
    <col min="10" max="10" width="13.7109375" style="140" hidden="1" customWidth="1"/>
    <col min="11" max="11" width="14" style="116" hidden="1" customWidth="1"/>
    <col min="12" max="12" width="11" style="116" hidden="1" customWidth="1"/>
    <col min="13" max="13" width="12.42578125" style="116" hidden="1" customWidth="1"/>
    <col min="14" max="15" width="9.140625" style="116" customWidth="1"/>
    <col min="16" max="16384" width="9.140625" style="116"/>
  </cols>
  <sheetData>
    <row r="1" spans="1:11" ht="17.25" customHeight="1">
      <c r="A1" s="132" t="s">
        <v>386</v>
      </c>
      <c r="C1" s="133"/>
      <c r="D1" s="134"/>
      <c r="E1" s="134"/>
      <c r="F1" s="134"/>
      <c r="G1" s="134"/>
      <c r="H1" s="134"/>
      <c r="I1" s="134"/>
      <c r="J1" s="134"/>
    </row>
    <row r="2" spans="1:11" ht="15" customHeight="1">
      <c r="A2" s="184" t="s">
        <v>89</v>
      </c>
      <c r="B2" s="184" t="s">
        <v>90</v>
      </c>
      <c r="C2" s="184" t="s">
        <v>116</v>
      </c>
      <c r="D2" s="182" t="s">
        <v>92</v>
      </c>
      <c r="E2" s="179" t="s">
        <v>402</v>
      </c>
      <c r="F2" s="180"/>
      <c r="G2" s="181"/>
      <c r="H2" s="8"/>
      <c r="I2" s="141"/>
      <c r="J2" s="141"/>
    </row>
    <row r="3" spans="1:11" ht="38.25">
      <c r="A3" s="184"/>
      <c r="B3" s="184"/>
      <c r="C3" s="184"/>
      <c r="D3" s="182"/>
      <c r="E3" s="8" t="s">
        <v>93</v>
      </c>
      <c r="F3" s="14" t="s">
        <v>94</v>
      </c>
      <c r="G3" s="14" t="s">
        <v>95</v>
      </c>
      <c r="H3" s="142"/>
      <c r="I3" s="143"/>
      <c r="J3" s="143"/>
    </row>
    <row r="4" spans="1:11">
      <c r="A4" s="7"/>
      <c r="B4" s="7"/>
      <c r="C4" s="7"/>
      <c r="D4" s="8"/>
      <c r="E4" s="8"/>
      <c r="F4" s="8"/>
      <c r="G4" s="8"/>
      <c r="H4" s="8"/>
      <c r="I4" s="141"/>
      <c r="J4" s="141"/>
    </row>
    <row r="5" spans="1:11">
      <c r="A5" s="135">
        <v>15</v>
      </c>
      <c r="B5" s="136" t="s">
        <v>110</v>
      </c>
      <c r="C5" s="137" t="s">
        <v>43</v>
      </c>
      <c r="D5" s="25">
        <v>644</v>
      </c>
      <c r="E5" s="25">
        <v>564</v>
      </c>
      <c r="F5" s="25">
        <v>50</v>
      </c>
      <c r="G5" s="25">
        <v>30</v>
      </c>
      <c r="H5" s="25"/>
      <c r="I5" s="80"/>
      <c r="J5" s="80"/>
      <c r="K5" s="102"/>
    </row>
    <row r="6" spans="1:11">
      <c r="A6" s="135">
        <v>17</v>
      </c>
      <c r="B6" s="136" t="s">
        <v>111</v>
      </c>
      <c r="C6" s="137" t="s">
        <v>112</v>
      </c>
      <c r="D6" s="25">
        <v>7742</v>
      </c>
      <c r="E6" s="25">
        <v>4900</v>
      </c>
      <c r="F6" s="25">
        <v>1585</v>
      </c>
      <c r="G6" s="25">
        <v>1257</v>
      </c>
      <c r="H6" s="25"/>
      <c r="I6" s="80"/>
      <c r="J6" s="80"/>
      <c r="K6" s="102"/>
    </row>
    <row r="7" spans="1:11">
      <c r="A7" s="135">
        <v>18</v>
      </c>
      <c r="B7" s="136" t="s">
        <v>111</v>
      </c>
      <c r="C7" s="137" t="s">
        <v>113</v>
      </c>
      <c r="D7" s="25">
        <v>7409</v>
      </c>
      <c r="E7" s="25">
        <v>6799</v>
      </c>
      <c r="F7" s="138">
        <v>356</v>
      </c>
      <c r="G7" s="138">
        <v>254</v>
      </c>
      <c r="H7" s="25"/>
      <c r="I7" s="80"/>
      <c r="J7" s="80"/>
      <c r="K7" s="102"/>
    </row>
    <row r="8" spans="1:11">
      <c r="A8" s="135">
        <v>19</v>
      </c>
      <c r="B8" s="136" t="s">
        <v>111</v>
      </c>
      <c r="C8" s="137" t="s">
        <v>114</v>
      </c>
      <c r="D8" s="25">
        <v>1121</v>
      </c>
      <c r="E8" s="25">
        <v>1000</v>
      </c>
      <c r="F8" s="25">
        <v>50</v>
      </c>
      <c r="G8" s="25">
        <v>71</v>
      </c>
      <c r="H8" s="25"/>
      <c r="I8" s="80"/>
      <c r="J8" s="80"/>
      <c r="K8" s="102"/>
    </row>
    <row r="11" spans="1:11">
      <c r="A11" s="183" t="s">
        <v>388</v>
      </c>
      <c r="B11" s="183"/>
      <c r="C11" s="183"/>
      <c r="D11" s="183"/>
    </row>
    <row r="12" spans="1:11" ht="38.25">
      <c r="A12" s="14" t="s">
        <v>0</v>
      </c>
      <c r="B12" s="7" t="s">
        <v>90</v>
      </c>
      <c r="C12" s="14" t="s">
        <v>116</v>
      </c>
      <c r="D12" s="158" t="s">
        <v>402</v>
      </c>
    </row>
    <row r="13" spans="1:11">
      <c r="A13" s="14">
        <v>1</v>
      </c>
      <c r="B13" s="145">
        <v>2</v>
      </c>
      <c r="C13" s="14">
        <v>3</v>
      </c>
      <c r="D13" s="5" t="s">
        <v>387</v>
      </c>
    </row>
    <row r="14" spans="1:11">
      <c r="A14" s="144">
        <v>1</v>
      </c>
      <c r="B14" s="136" t="s">
        <v>111</v>
      </c>
      <c r="C14" s="130" t="s">
        <v>88</v>
      </c>
      <c r="D14" s="7">
        <v>153</v>
      </c>
    </row>
  </sheetData>
  <mergeCells count="6">
    <mergeCell ref="E2:G2"/>
    <mergeCell ref="D2:D3"/>
    <mergeCell ref="A11:D11"/>
    <mergeCell ref="A2:A3"/>
    <mergeCell ref="B2:B3"/>
    <mergeCell ref="C2:C3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9"/>
  <sheetViews>
    <sheetView workbookViewId="0">
      <selection activeCell="C2" sqref="C2"/>
    </sheetView>
  </sheetViews>
  <sheetFormatPr defaultColWidth="6.140625" defaultRowHeight="15"/>
  <cols>
    <col min="1" max="1" width="5" style="12" customWidth="1"/>
    <col min="2" max="2" width="89.5703125" style="19" customWidth="1"/>
    <col min="3" max="3" width="11.5703125" style="12" customWidth="1"/>
    <col min="4" max="4" width="10.42578125" style="12" customWidth="1"/>
    <col min="5" max="5" width="13.42578125" style="12" customWidth="1"/>
    <col min="6" max="6" width="13.85546875" style="12" customWidth="1"/>
    <col min="7" max="7" width="10.42578125" style="12" customWidth="1"/>
    <col min="8" max="8" width="12.28515625" style="12" customWidth="1"/>
    <col min="9" max="9" width="12.7109375" style="12" customWidth="1"/>
    <col min="10" max="16384" width="6.140625" style="12"/>
  </cols>
  <sheetData>
    <row r="1" spans="1:3" ht="31.5" customHeight="1">
      <c r="A1" s="185" t="s">
        <v>395</v>
      </c>
      <c r="B1" s="185"/>
      <c r="C1" s="185"/>
    </row>
    <row r="2" spans="1:3" ht="42.75" customHeight="1">
      <c r="A2" s="13" t="s">
        <v>0</v>
      </c>
      <c r="B2" s="13" t="s">
        <v>116</v>
      </c>
      <c r="C2" s="129" t="s">
        <v>402</v>
      </c>
    </row>
    <row r="3" spans="1:3" ht="15.75" customHeight="1">
      <c r="A3" s="13">
        <v>1</v>
      </c>
      <c r="B3" s="13">
        <v>2</v>
      </c>
      <c r="C3" s="13">
        <v>3</v>
      </c>
    </row>
    <row r="4" spans="1:3" ht="19.5" customHeight="1">
      <c r="A4" s="14">
        <v>1</v>
      </c>
      <c r="B4" s="15" t="s">
        <v>117</v>
      </c>
      <c r="C4" s="17">
        <v>1698</v>
      </c>
    </row>
    <row r="5" spans="1:3" ht="19.5" customHeight="1">
      <c r="A5" s="14">
        <v>2</v>
      </c>
      <c r="B5" s="15" t="s">
        <v>118</v>
      </c>
      <c r="C5" s="17">
        <v>2107</v>
      </c>
    </row>
    <row r="6" spans="1:3" ht="19.5" customHeight="1">
      <c r="A6" s="14">
        <v>3</v>
      </c>
      <c r="B6" s="15" t="s">
        <v>119</v>
      </c>
      <c r="C6" s="17">
        <v>3213</v>
      </c>
    </row>
    <row r="7" spans="1:3" ht="19.5" customHeight="1">
      <c r="A7" s="14">
        <v>4</v>
      </c>
      <c r="B7" s="15" t="s">
        <v>120</v>
      </c>
      <c r="C7" s="17">
        <v>1239</v>
      </c>
    </row>
    <row r="8" spans="1:3" ht="19.5" customHeight="1">
      <c r="A8" s="14">
        <v>5</v>
      </c>
      <c r="B8" s="15" t="s">
        <v>121</v>
      </c>
      <c r="C8" s="17">
        <v>1361</v>
      </c>
    </row>
    <row r="9" spans="1:3" ht="19.5" customHeight="1">
      <c r="A9" s="14">
        <v>6</v>
      </c>
      <c r="B9" s="15" t="s">
        <v>122</v>
      </c>
      <c r="C9" s="17">
        <v>1825</v>
      </c>
    </row>
    <row r="10" spans="1:3" ht="19.5" customHeight="1">
      <c r="A10" s="14">
        <v>7</v>
      </c>
      <c r="B10" s="15" t="s">
        <v>123</v>
      </c>
      <c r="C10" s="17">
        <v>1795</v>
      </c>
    </row>
    <row r="11" spans="1:3" ht="19.5" customHeight="1">
      <c r="A11" s="14">
        <v>8</v>
      </c>
      <c r="B11" s="15" t="s">
        <v>124</v>
      </c>
      <c r="C11" s="17">
        <v>2491</v>
      </c>
    </row>
    <row r="12" spans="1:3" ht="19.5" customHeight="1">
      <c r="A12" s="14">
        <v>9</v>
      </c>
      <c r="B12" s="15" t="s">
        <v>125</v>
      </c>
      <c r="C12" s="17">
        <v>1357</v>
      </c>
    </row>
    <row r="13" spans="1:3" ht="19.5" customHeight="1">
      <c r="A13" s="14">
        <v>10</v>
      </c>
      <c r="B13" s="15" t="s">
        <v>126</v>
      </c>
      <c r="C13" s="17">
        <v>7493</v>
      </c>
    </row>
    <row r="14" spans="1:3" ht="19.5" customHeight="1">
      <c r="A14" s="14">
        <v>11</v>
      </c>
      <c r="B14" s="15" t="s">
        <v>127</v>
      </c>
      <c r="C14" s="17">
        <v>643</v>
      </c>
    </row>
    <row r="15" spans="1:3" ht="19.5" customHeight="1">
      <c r="A15" s="14">
        <v>12</v>
      </c>
      <c r="B15" s="15" t="s">
        <v>128</v>
      </c>
      <c r="C15" s="17">
        <v>1584</v>
      </c>
    </row>
    <row r="16" spans="1:3" ht="25.5">
      <c r="A16" s="14">
        <v>13</v>
      </c>
      <c r="B16" s="15" t="s">
        <v>129</v>
      </c>
      <c r="C16" s="17">
        <v>746</v>
      </c>
    </row>
    <row r="17" spans="1:3" ht="19.5" customHeight="1">
      <c r="A17" s="14">
        <v>14</v>
      </c>
      <c r="B17" s="15" t="s">
        <v>130</v>
      </c>
      <c r="C17" s="17">
        <v>1823</v>
      </c>
    </row>
    <row r="18" spans="1:3" ht="19.5" customHeight="1">
      <c r="A18" s="14">
        <v>15</v>
      </c>
      <c r="B18" s="15" t="s">
        <v>131</v>
      </c>
      <c r="C18" s="17">
        <v>1646</v>
      </c>
    </row>
    <row r="19" spans="1:3" ht="19.5" customHeight="1">
      <c r="A19" s="14">
        <v>16</v>
      </c>
      <c r="B19" s="15" t="s">
        <v>132</v>
      </c>
      <c r="C19" s="17">
        <v>1154</v>
      </c>
    </row>
    <row r="20" spans="1:3" ht="19.5" customHeight="1">
      <c r="A20" s="14">
        <v>17</v>
      </c>
      <c r="B20" s="15" t="s">
        <v>133</v>
      </c>
      <c r="C20" s="17">
        <v>6257</v>
      </c>
    </row>
    <row r="21" spans="1:3" ht="19.5" customHeight="1">
      <c r="A21" s="14">
        <v>18</v>
      </c>
      <c r="B21" s="15" t="s">
        <v>134</v>
      </c>
      <c r="C21" s="17">
        <v>1886</v>
      </c>
    </row>
    <row r="22" spans="1:3" ht="19.5" customHeight="1">
      <c r="A22" s="14">
        <v>19</v>
      </c>
      <c r="B22" s="15" t="s">
        <v>135</v>
      </c>
      <c r="C22" s="17">
        <v>2176</v>
      </c>
    </row>
    <row r="23" spans="1:3" ht="19.5" customHeight="1">
      <c r="A23" s="14">
        <v>20</v>
      </c>
      <c r="B23" s="15" t="s">
        <v>136</v>
      </c>
      <c r="C23" s="17">
        <v>608</v>
      </c>
    </row>
    <row r="24" spans="1:3" ht="19.5" customHeight="1">
      <c r="A24" s="14">
        <v>21</v>
      </c>
      <c r="B24" s="15" t="s">
        <v>137</v>
      </c>
      <c r="C24" s="17">
        <v>594</v>
      </c>
    </row>
    <row r="25" spans="1:3" ht="19.5" customHeight="1">
      <c r="A25" s="14">
        <v>22</v>
      </c>
      <c r="B25" s="15" t="s">
        <v>138</v>
      </c>
      <c r="C25" s="17">
        <v>2057</v>
      </c>
    </row>
    <row r="26" spans="1:3" ht="19.5" customHeight="1">
      <c r="A26" s="14">
        <v>23</v>
      </c>
      <c r="B26" s="15" t="s">
        <v>139</v>
      </c>
      <c r="C26" s="17">
        <v>1318</v>
      </c>
    </row>
    <row r="27" spans="1:3" ht="19.5" customHeight="1">
      <c r="A27" s="14">
        <v>24</v>
      </c>
      <c r="B27" s="15" t="s">
        <v>140</v>
      </c>
      <c r="C27" s="17">
        <v>1467</v>
      </c>
    </row>
    <row r="28" spans="1:3" ht="19.5" customHeight="1">
      <c r="A28" s="14">
        <v>25</v>
      </c>
      <c r="B28" s="15" t="s">
        <v>141</v>
      </c>
      <c r="C28" s="17">
        <v>2212</v>
      </c>
    </row>
    <row r="29" spans="1:3" ht="25.5" customHeight="1">
      <c r="A29" s="14">
        <v>26</v>
      </c>
      <c r="B29" s="15" t="s">
        <v>142</v>
      </c>
      <c r="C29" s="17">
        <v>254</v>
      </c>
    </row>
    <row r="30" spans="1:3" ht="25.5" customHeight="1">
      <c r="A30" s="14">
        <v>27</v>
      </c>
      <c r="B30" s="15" t="s">
        <v>143</v>
      </c>
      <c r="C30" s="17">
        <v>8052</v>
      </c>
    </row>
    <row r="31" spans="1:3" ht="18.75" customHeight="1">
      <c r="A31" s="14">
        <v>28</v>
      </c>
      <c r="B31" s="15" t="s">
        <v>144</v>
      </c>
      <c r="C31" s="17">
        <v>3990</v>
      </c>
    </row>
    <row r="32" spans="1:3" ht="18.75" customHeight="1">
      <c r="A32" s="14">
        <v>29</v>
      </c>
      <c r="B32" s="15" t="s">
        <v>145</v>
      </c>
      <c r="C32" s="17">
        <v>7748</v>
      </c>
    </row>
    <row r="33" spans="1:3" ht="18.75" customHeight="1">
      <c r="A33" s="14">
        <v>30</v>
      </c>
      <c r="B33" s="15" t="s">
        <v>146</v>
      </c>
      <c r="C33" s="17">
        <v>4329</v>
      </c>
    </row>
    <row r="34" spans="1:3" ht="28.5" customHeight="1">
      <c r="A34" s="14">
        <v>31</v>
      </c>
      <c r="B34" s="15" t="s">
        <v>147</v>
      </c>
      <c r="C34" s="17">
        <v>1406</v>
      </c>
    </row>
    <row r="35" spans="1:3" ht="17.25" customHeight="1">
      <c r="A35" s="14">
        <v>32</v>
      </c>
      <c r="B35" s="15" t="s">
        <v>148</v>
      </c>
      <c r="C35" s="17">
        <v>7543</v>
      </c>
    </row>
    <row r="36" spans="1:3" ht="17.25" customHeight="1">
      <c r="A36" s="14">
        <v>33</v>
      </c>
      <c r="B36" s="15" t="s">
        <v>149</v>
      </c>
      <c r="C36" s="17">
        <v>784</v>
      </c>
    </row>
    <row r="37" spans="1:3" ht="17.25" customHeight="1">
      <c r="A37" s="14">
        <v>34</v>
      </c>
      <c r="B37" s="15" t="s">
        <v>150</v>
      </c>
      <c r="C37" s="17">
        <v>1107</v>
      </c>
    </row>
    <row r="38" spans="1:3" ht="17.25" customHeight="1">
      <c r="A38" s="14">
        <v>35</v>
      </c>
      <c r="B38" s="15" t="s">
        <v>151</v>
      </c>
      <c r="C38" s="17">
        <v>944</v>
      </c>
    </row>
    <row r="39" spans="1:3" ht="26.25" customHeight="1">
      <c r="A39" s="14">
        <v>36</v>
      </c>
      <c r="B39" s="15" t="s">
        <v>152</v>
      </c>
      <c r="C39" s="17">
        <v>6933</v>
      </c>
    </row>
    <row r="40" spans="1:3" ht="18" customHeight="1">
      <c r="A40" s="14">
        <v>37</v>
      </c>
      <c r="B40" s="15" t="s">
        <v>153</v>
      </c>
      <c r="C40" s="17">
        <v>1059</v>
      </c>
    </row>
    <row r="41" spans="1:3" ht="18" customHeight="1">
      <c r="A41" s="14">
        <v>38</v>
      </c>
      <c r="B41" s="15" t="s">
        <v>154</v>
      </c>
      <c r="C41" s="17">
        <v>1357</v>
      </c>
    </row>
    <row r="42" spans="1:3" ht="18" customHeight="1">
      <c r="A42" s="14">
        <v>39</v>
      </c>
      <c r="B42" s="15" t="s">
        <v>155</v>
      </c>
      <c r="C42" s="17">
        <v>4141</v>
      </c>
    </row>
    <row r="43" spans="1:3" ht="30.75" customHeight="1">
      <c r="A43" s="14">
        <v>40</v>
      </c>
      <c r="B43" s="15" t="s">
        <v>156</v>
      </c>
      <c r="C43" s="17">
        <v>3184</v>
      </c>
    </row>
    <row r="44" spans="1:3" ht="18.75" customHeight="1">
      <c r="A44" s="14">
        <v>41</v>
      </c>
      <c r="B44" s="15" t="s">
        <v>157</v>
      </c>
      <c r="C44" s="17">
        <v>3371</v>
      </c>
    </row>
    <row r="45" spans="1:3" ht="31.5" customHeight="1">
      <c r="A45" s="14">
        <v>42</v>
      </c>
      <c r="B45" s="15" t="s">
        <v>158</v>
      </c>
      <c r="C45" s="17">
        <v>2895</v>
      </c>
    </row>
    <row r="46" spans="1:3" ht="20.25" customHeight="1">
      <c r="A46" s="14">
        <v>43</v>
      </c>
      <c r="B46" s="15" t="s">
        <v>159</v>
      </c>
      <c r="C46" s="17">
        <v>4236</v>
      </c>
    </row>
    <row r="47" spans="1:3" ht="20.25" customHeight="1">
      <c r="A47" s="14">
        <v>44</v>
      </c>
      <c r="B47" s="15" t="s">
        <v>160</v>
      </c>
      <c r="C47" s="17">
        <v>1640</v>
      </c>
    </row>
    <row r="48" spans="1:3" ht="20.25" customHeight="1">
      <c r="A48" s="14">
        <v>45</v>
      </c>
      <c r="B48" s="15" t="s">
        <v>161</v>
      </c>
      <c r="C48" s="17">
        <v>1161</v>
      </c>
    </row>
    <row r="49" spans="1:3" ht="29.25" customHeight="1">
      <c r="A49" s="14">
        <v>46</v>
      </c>
      <c r="B49" s="15" t="s">
        <v>162</v>
      </c>
      <c r="C49" s="17">
        <v>1768</v>
      </c>
    </row>
    <row r="50" spans="1:3" ht="18" customHeight="1">
      <c r="A50" s="14">
        <v>47</v>
      </c>
      <c r="B50" s="15" t="s">
        <v>163</v>
      </c>
      <c r="C50" s="17">
        <v>3579</v>
      </c>
    </row>
    <row r="51" spans="1:3" ht="18" customHeight="1">
      <c r="A51" s="14">
        <v>48</v>
      </c>
      <c r="B51" s="15" t="s">
        <v>164</v>
      </c>
      <c r="C51" s="17">
        <v>901</v>
      </c>
    </row>
    <row r="52" spans="1:3" ht="18" customHeight="1">
      <c r="A52" s="14">
        <v>49</v>
      </c>
      <c r="B52" s="15" t="s">
        <v>165</v>
      </c>
      <c r="C52" s="17">
        <v>2046</v>
      </c>
    </row>
    <row r="53" spans="1:3" ht="28.5" customHeight="1">
      <c r="A53" s="14">
        <v>50</v>
      </c>
      <c r="B53" s="15" t="s">
        <v>166</v>
      </c>
      <c r="C53" s="17">
        <v>7627</v>
      </c>
    </row>
    <row r="54" spans="1:3" ht="17.25" customHeight="1">
      <c r="A54" s="14">
        <v>51</v>
      </c>
      <c r="B54" s="15" t="s">
        <v>167</v>
      </c>
      <c r="C54" s="17">
        <v>4783</v>
      </c>
    </row>
    <row r="55" spans="1:3" ht="17.25" customHeight="1">
      <c r="A55" s="14">
        <v>52</v>
      </c>
      <c r="B55" s="15" t="s">
        <v>168</v>
      </c>
      <c r="C55" s="17">
        <v>5106</v>
      </c>
    </row>
    <row r="56" spans="1:3" ht="17.25" customHeight="1">
      <c r="A56" s="14">
        <v>53</v>
      </c>
      <c r="B56" s="15" t="s">
        <v>169</v>
      </c>
      <c r="C56" s="17">
        <v>7632</v>
      </c>
    </row>
    <row r="57" spans="1:3" ht="24" customHeight="1">
      <c r="A57" s="14">
        <v>54</v>
      </c>
      <c r="B57" s="15" t="s">
        <v>170</v>
      </c>
      <c r="C57" s="17">
        <v>7306</v>
      </c>
    </row>
    <row r="58" spans="1:3" ht="18.75" customHeight="1">
      <c r="A58" s="14">
        <v>55</v>
      </c>
      <c r="B58" s="15" t="s">
        <v>171</v>
      </c>
      <c r="C58" s="17">
        <v>2485</v>
      </c>
    </row>
    <row r="59" spans="1:3" ht="18.75" customHeight="1">
      <c r="A59" s="14">
        <v>56</v>
      </c>
      <c r="B59" s="15" t="s">
        <v>172</v>
      </c>
      <c r="C59" s="17">
        <v>4052</v>
      </c>
    </row>
    <row r="60" spans="1:3" ht="18.75" customHeight="1">
      <c r="A60" s="14">
        <v>57</v>
      </c>
      <c r="B60" s="15" t="s">
        <v>173</v>
      </c>
      <c r="C60" s="17">
        <v>6765</v>
      </c>
    </row>
    <row r="61" spans="1:3" ht="18.75" customHeight="1">
      <c r="A61" s="14">
        <v>58</v>
      </c>
      <c r="B61" s="15" t="s">
        <v>174</v>
      </c>
      <c r="C61" s="17">
        <v>3190</v>
      </c>
    </row>
    <row r="62" spans="1:3" ht="28.5" customHeight="1">
      <c r="A62" s="14">
        <v>59</v>
      </c>
      <c r="B62" s="15" t="s">
        <v>175</v>
      </c>
      <c r="C62" s="17">
        <v>5621</v>
      </c>
    </row>
    <row r="63" spans="1:3" ht="17.25" customHeight="1">
      <c r="A63" s="14">
        <v>60</v>
      </c>
      <c r="B63" s="15" t="s">
        <v>176</v>
      </c>
      <c r="C63" s="17">
        <v>3855</v>
      </c>
    </row>
    <row r="64" spans="1:3" ht="17.25" customHeight="1">
      <c r="A64" s="14">
        <v>61</v>
      </c>
      <c r="B64" s="15" t="s">
        <v>177</v>
      </c>
      <c r="C64" s="17">
        <v>4477</v>
      </c>
    </row>
    <row r="65" spans="1:3" ht="17.25" customHeight="1">
      <c r="A65" s="14">
        <v>62</v>
      </c>
      <c r="B65" s="15" t="s">
        <v>178</v>
      </c>
      <c r="C65" s="17">
        <v>10785</v>
      </c>
    </row>
    <row r="66" spans="1:3">
      <c r="A66" s="14">
        <v>63</v>
      </c>
      <c r="B66" s="15" t="s">
        <v>44</v>
      </c>
      <c r="C66" s="17"/>
    </row>
    <row r="68" spans="1:3" ht="30.75" customHeight="1">
      <c r="A68" s="185" t="s">
        <v>396</v>
      </c>
      <c r="B68" s="185"/>
      <c r="C68" s="185"/>
    </row>
    <row r="69" spans="1:3" ht="45" customHeight="1">
      <c r="A69" s="13" t="s">
        <v>0</v>
      </c>
      <c r="B69" s="13" t="s">
        <v>116</v>
      </c>
      <c r="C69" s="158" t="s">
        <v>402</v>
      </c>
    </row>
    <row r="70" spans="1:3">
      <c r="A70" s="13">
        <v>1</v>
      </c>
      <c r="B70" s="13">
        <v>2</v>
      </c>
      <c r="C70" s="13">
        <v>3</v>
      </c>
    </row>
    <row r="71" spans="1:3">
      <c r="A71" s="14">
        <v>1</v>
      </c>
      <c r="B71" s="15" t="s">
        <v>117</v>
      </c>
      <c r="C71" s="17">
        <v>5665</v>
      </c>
    </row>
    <row r="72" spans="1:3">
      <c r="A72" s="14">
        <v>2</v>
      </c>
      <c r="B72" s="15" t="s">
        <v>118</v>
      </c>
      <c r="C72" s="17">
        <v>7029</v>
      </c>
    </row>
    <row r="73" spans="1:3">
      <c r="A73" s="14">
        <v>3</v>
      </c>
      <c r="B73" s="15" t="s">
        <v>119</v>
      </c>
      <c r="C73" s="17">
        <v>10720</v>
      </c>
    </row>
    <row r="74" spans="1:3">
      <c r="A74" s="14">
        <v>4</v>
      </c>
      <c r="B74" s="15" t="s">
        <v>120</v>
      </c>
      <c r="C74" s="17">
        <v>4133</v>
      </c>
    </row>
    <row r="75" spans="1:3">
      <c r="A75" s="14">
        <v>5</v>
      </c>
      <c r="B75" s="15" t="s">
        <v>121</v>
      </c>
      <c r="C75" s="17">
        <v>4539</v>
      </c>
    </row>
    <row r="76" spans="1:3">
      <c r="A76" s="14">
        <v>6</v>
      </c>
      <c r="B76" s="15" t="s">
        <v>122</v>
      </c>
      <c r="C76" s="17">
        <v>6089</v>
      </c>
    </row>
    <row r="77" spans="1:3">
      <c r="A77" s="14">
        <v>7</v>
      </c>
      <c r="B77" s="15" t="s">
        <v>123</v>
      </c>
      <c r="C77" s="17">
        <v>5988</v>
      </c>
    </row>
    <row r="78" spans="1:3">
      <c r="A78" s="14">
        <v>8</v>
      </c>
      <c r="B78" s="15" t="s">
        <v>124</v>
      </c>
      <c r="C78" s="17">
        <v>8308</v>
      </c>
    </row>
    <row r="79" spans="1:3">
      <c r="A79" s="14">
        <v>9</v>
      </c>
      <c r="B79" s="15" t="s">
        <v>125</v>
      </c>
      <c r="C79" s="17">
        <v>4525</v>
      </c>
    </row>
    <row r="80" spans="1:3">
      <c r="A80" s="14">
        <v>10</v>
      </c>
      <c r="B80" s="15" t="s">
        <v>126</v>
      </c>
      <c r="C80" s="17">
        <v>24992</v>
      </c>
    </row>
    <row r="81" spans="1:3">
      <c r="A81" s="14">
        <v>11</v>
      </c>
      <c r="B81" s="15" t="s">
        <v>127</v>
      </c>
      <c r="C81" s="17">
        <v>2145</v>
      </c>
    </row>
    <row r="82" spans="1:3">
      <c r="A82" s="14">
        <v>12</v>
      </c>
      <c r="B82" s="15" t="s">
        <v>128</v>
      </c>
      <c r="C82" s="17">
        <v>5284</v>
      </c>
    </row>
    <row r="83" spans="1:3" ht="25.5">
      <c r="A83" s="14">
        <v>13</v>
      </c>
      <c r="B83" s="15" t="s">
        <v>129</v>
      </c>
      <c r="C83" s="17">
        <v>2325</v>
      </c>
    </row>
    <row r="84" spans="1:3">
      <c r="A84" s="14">
        <v>14</v>
      </c>
      <c r="B84" s="15" t="s">
        <v>130</v>
      </c>
      <c r="C84" s="17">
        <v>6080</v>
      </c>
    </row>
    <row r="85" spans="1:3">
      <c r="A85" s="14">
        <v>15</v>
      </c>
      <c r="B85" s="15" t="s">
        <v>131</v>
      </c>
      <c r="C85" s="17">
        <v>5492</v>
      </c>
    </row>
    <row r="86" spans="1:3">
      <c r="A86" s="14">
        <v>16</v>
      </c>
      <c r="B86" s="15" t="s">
        <v>132</v>
      </c>
      <c r="C86" s="17">
        <v>3849</v>
      </c>
    </row>
    <row r="87" spans="1:3">
      <c r="A87" s="14">
        <v>17</v>
      </c>
      <c r="B87" s="15" t="s">
        <v>133</v>
      </c>
      <c r="C87" s="17">
        <v>20867</v>
      </c>
    </row>
    <row r="88" spans="1:3">
      <c r="A88" s="14">
        <v>18</v>
      </c>
      <c r="B88" s="15" t="s">
        <v>134</v>
      </c>
      <c r="C88" s="17">
        <v>6291</v>
      </c>
    </row>
    <row r="89" spans="1:3">
      <c r="A89" s="14">
        <v>19</v>
      </c>
      <c r="B89" s="15" t="s">
        <v>135</v>
      </c>
      <c r="C89" s="17">
        <v>7256</v>
      </c>
    </row>
    <row r="90" spans="1:3">
      <c r="A90" s="14">
        <v>20</v>
      </c>
      <c r="B90" s="15" t="s">
        <v>138</v>
      </c>
      <c r="C90" s="17">
        <v>6861</v>
      </c>
    </row>
    <row r="91" spans="1:3">
      <c r="A91" s="14">
        <v>21</v>
      </c>
      <c r="B91" s="15" t="s">
        <v>139</v>
      </c>
      <c r="C91" s="17">
        <v>4396</v>
      </c>
    </row>
    <row r="92" spans="1:3">
      <c r="A92" s="14">
        <v>22</v>
      </c>
      <c r="B92" s="15" t="s">
        <v>140</v>
      </c>
      <c r="C92" s="17">
        <v>4894</v>
      </c>
    </row>
    <row r="93" spans="1:3" ht="25.5">
      <c r="A93" s="14">
        <v>23</v>
      </c>
      <c r="B93" s="15" t="s">
        <v>141</v>
      </c>
      <c r="C93" s="17">
        <v>7377</v>
      </c>
    </row>
    <row r="94" spans="1:3" ht="25.5">
      <c r="A94" s="14">
        <v>24</v>
      </c>
      <c r="B94" s="15" t="s">
        <v>143</v>
      </c>
      <c r="C94" s="17">
        <v>26858</v>
      </c>
    </row>
    <row r="95" spans="1:3">
      <c r="A95" s="14">
        <v>25</v>
      </c>
      <c r="B95" s="15" t="s">
        <v>144</v>
      </c>
      <c r="C95" s="17">
        <v>13473</v>
      </c>
    </row>
    <row r="96" spans="1:3">
      <c r="A96" s="14">
        <v>26</v>
      </c>
      <c r="B96" s="15" t="s">
        <v>145</v>
      </c>
      <c r="C96" s="17">
        <v>25838</v>
      </c>
    </row>
    <row r="97" spans="1:3">
      <c r="A97" s="14">
        <v>27</v>
      </c>
      <c r="B97" s="15" t="s">
        <v>146</v>
      </c>
      <c r="C97" s="17">
        <v>14437</v>
      </c>
    </row>
    <row r="98" spans="1:3" ht="25.5">
      <c r="A98" s="14">
        <v>28</v>
      </c>
      <c r="B98" s="15" t="s">
        <v>147</v>
      </c>
      <c r="C98" s="17">
        <v>4691</v>
      </c>
    </row>
    <row r="99" spans="1:3">
      <c r="A99" s="14">
        <v>29</v>
      </c>
      <c r="B99" s="15" t="s">
        <v>148</v>
      </c>
      <c r="C99" s="17">
        <v>25158</v>
      </c>
    </row>
    <row r="100" spans="1:3">
      <c r="A100" s="14">
        <v>30</v>
      </c>
      <c r="B100" s="15" t="s">
        <v>149</v>
      </c>
      <c r="C100" s="17">
        <v>2614</v>
      </c>
    </row>
    <row r="101" spans="1:3">
      <c r="A101" s="14">
        <v>31</v>
      </c>
      <c r="B101" s="15" t="s">
        <v>150</v>
      </c>
      <c r="C101" s="17">
        <v>3693</v>
      </c>
    </row>
    <row r="102" spans="1:3">
      <c r="A102" s="14">
        <v>32</v>
      </c>
      <c r="B102" s="15" t="s">
        <v>151</v>
      </c>
      <c r="C102" s="17">
        <v>3147</v>
      </c>
    </row>
    <row r="103" spans="1:3" ht="25.5">
      <c r="A103" s="14">
        <v>33</v>
      </c>
      <c r="B103" s="15" t="s">
        <v>152</v>
      </c>
      <c r="C103" s="17">
        <v>15396</v>
      </c>
    </row>
    <row r="104" spans="1:3">
      <c r="A104" s="14">
        <v>34</v>
      </c>
      <c r="B104" s="15" t="s">
        <v>153</v>
      </c>
      <c r="C104" s="17">
        <v>3533</v>
      </c>
    </row>
    <row r="105" spans="1:3">
      <c r="A105" s="14">
        <v>35</v>
      </c>
      <c r="B105" s="15" t="s">
        <v>154</v>
      </c>
      <c r="C105" s="17">
        <v>4524</v>
      </c>
    </row>
    <row r="106" spans="1:3">
      <c r="A106" s="14">
        <v>36</v>
      </c>
      <c r="B106" s="15" t="s">
        <v>155</v>
      </c>
      <c r="C106" s="17">
        <v>13811</v>
      </c>
    </row>
    <row r="107" spans="1:3" ht="25.5">
      <c r="A107" s="14">
        <v>37</v>
      </c>
      <c r="B107" s="15" t="s">
        <v>156</v>
      </c>
      <c r="C107" s="17">
        <v>8925</v>
      </c>
    </row>
    <row r="108" spans="1:3">
      <c r="A108" s="14">
        <v>38</v>
      </c>
      <c r="B108" s="15" t="s">
        <v>157</v>
      </c>
      <c r="C108" s="17">
        <v>11243</v>
      </c>
    </row>
    <row r="109" spans="1:3" ht="25.5">
      <c r="A109" s="14">
        <v>39</v>
      </c>
      <c r="B109" s="15" t="s">
        <v>158</v>
      </c>
      <c r="C109" s="17">
        <v>5564</v>
      </c>
    </row>
    <row r="110" spans="1:3">
      <c r="A110" s="14">
        <v>40</v>
      </c>
      <c r="B110" s="15" t="s">
        <v>159</v>
      </c>
      <c r="C110" s="17">
        <v>14128</v>
      </c>
    </row>
    <row r="111" spans="1:3">
      <c r="A111" s="14">
        <v>41</v>
      </c>
      <c r="B111" s="15" t="s">
        <v>160</v>
      </c>
      <c r="C111" s="17">
        <v>5467</v>
      </c>
    </row>
    <row r="112" spans="1:3">
      <c r="A112" s="14">
        <v>42</v>
      </c>
      <c r="B112" s="15" t="s">
        <v>161</v>
      </c>
      <c r="C112" s="17">
        <v>3872</v>
      </c>
    </row>
    <row r="113" spans="1:3" ht="25.5">
      <c r="A113" s="14">
        <v>43</v>
      </c>
      <c r="B113" s="15" t="s">
        <v>162</v>
      </c>
      <c r="C113" s="17">
        <v>4617</v>
      </c>
    </row>
    <row r="114" spans="1:3">
      <c r="A114" s="14">
        <v>44</v>
      </c>
      <c r="B114" s="15" t="s">
        <v>163</v>
      </c>
      <c r="C114" s="17">
        <v>11935</v>
      </c>
    </row>
    <row r="115" spans="1:3">
      <c r="A115" s="14">
        <v>45</v>
      </c>
      <c r="B115" s="15" t="s">
        <v>164</v>
      </c>
      <c r="C115" s="17">
        <v>3004</v>
      </c>
    </row>
    <row r="116" spans="1:3">
      <c r="A116" s="14">
        <v>46</v>
      </c>
      <c r="B116" s="15" t="s">
        <v>165</v>
      </c>
      <c r="C116" s="17">
        <v>6824</v>
      </c>
    </row>
    <row r="117" spans="1:3" ht="25.5">
      <c r="A117" s="14">
        <v>47</v>
      </c>
      <c r="B117" s="15" t="s">
        <v>166</v>
      </c>
      <c r="C117" s="17">
        <v>25539</v>
      </c>
    </row>
    <row r="118" spans="1:3">
      <c r="A118" s="14">
        <v>48</v>
      </c>
      <c r="B118" s="15" t="s">
        <v>167</v>
      </c>
      <c r="C118" s="17">
        <v>15996</v>
      </c>
    </row>
    <row r="119" spans="1:3">
      <c r="A119" s="14">
        <v>49</v>
      </c>
      <c r="B119" s="15" t="s">
        <v>168</v>
      </c>
      <c r="C119" s="17">
        <v>17088</v>
      </c>
    </row>
    <row r="120" spans="1:3">
      <c r="A120" s="14">
        <v>50</v>
      </c>
      <c r="B120" s="15" t="s">
        <v>169</v>
      </c>
      <c r="C120" s="17">
        <v>25505</v>
      </c>
    </row>
    <row r="121" spans="1:3" ht="25.5">
      <c r="A121" s="14">
        <v>51</v>
      </c>
      <c r="B121" s="15" t="s">
        <v>170</v>
      </c>
      <c r="C121" s="17">
        <v>24416</v>
      </c>
    </row>
    <row r="122" spans="1:3">
      <c r="A122" s="14">
        <v>52</v>
      </c>
      <c r="B122" s="15" t="s">
        <v>171</v>
      </c>
      <c r="C122" s="17">
        <v>8313</v>
      </c>
    </row>
    <row r="123" spans="1:3">
      <c r="A123" s="14">
        <v>53</v>
      </c>
      <c r="B123" s="15" t="s">
        <v>172</v>
      </c>
      <c r="C123" s="17">
        <v>13541</v>
      </c>
    </row>
    <row r="124" spans="1:3">
      <c r="A124" s="14">
        <v>54</v>
      </c>
      <c r="B124" s="15" t="s">
        <v>173</v>
      </c>
      <c r="C124" s="17">
        <v>22619</v>
      </c>
    </row>
    <row r="125" spans="1:3">
      <c r="A125" s="14">
        <v>55</v>
      </c>
      <c r="B125" s="15" t="s">
        <v>174</v>
      </c>
      <c r="C125" s="17">
        <v>10650</v>
      </c>
    </row>
    <row r="126" spans="1:3" ht="25.5">
      <c r="A126" s="14">
        <v>56</v>
      </c>
      <c r="B126" s="15" t="s">
        <v>175</v>
      </c>
      <c r="C126" s="17">
        <v>18784</v>
      </c>
    </row>
    <row r="127" spans="1:3">
      <c r="A127" s="14">
        <v>57</v>
      </c>
      <c r="B127" s="15" t="s">
        <v>176</v>
      </c>
      <c r="C127" s="17">
        <v>12877</v>
      </c>
    </row>
    <row r="128" spans="1:3">
      <c r="A128" s="14">
        <v>58</v>
      </c>
      <c r="B128" s="15" t="s">
        <v>177</v>
      </c>
      <c r="C128" s="17">
        <v>14962</v>
      </c>
    </row>
    <row r="129" spans="1:3">
      <c r="A129" s="14">
        <v>59</v>
      </c>
      <c r="B129" s="15" t="s">
        <v>178</v>
      </c>
      <c r="C129" s="17">
        <v>36060</v>
      </c>
    </row>
    <row r="130" spans="1:3">
      <c r="A130" s="14">
        <v>60</v>
      </c>
      <c r="B130" s="15" t="s">
        <v>44</v>
      </c>
      <c r="C130" s="17">
        <v>0</v>
      </c>
    </row>
    <row r="132" spans="1:3" ht="15" customHeight="1">
      <c r="A132" s="185" t="s">
        <v>397</v>
      </c>
      <c r="B132" s="185"/>
      <c r="C132" s="185"/>
    </row>
    <row r="133" spans="1:3" ht="36.75" customHeight="1">
      <c r="A133" s="13" t="s">
        <v>0</v>
      </c>
      <c r="B133" s="13" t="s">
        <v>116</v>
      </c>
      <c r="C133" s="158" t="s">
        <v>402</v>
      </c>
    </row>
    <row r="134" spans="1:3">
      <c r="A134" s="13">
        <v>1</v>
      </c>
      <c r="B134" s="13">
        <v>2</v>
      </c>
      <c r="C134" s="13">
        <v>3</v>
      </c>
    </row>
    <row r="135" spans="1:3">
      <c r="A135" s="14">
        <v>1</v>
      </c>
      <c r="B135" s="15" t="s">
        <v>132</v>
      </c>
      <c r="C135" s="17">
        <v>4</v>
      </c>
    </row>
    <row r="136" spans="1:3" ht="25.5">
      <c r="A136" s="14">
        <v>2</v>
      </c>
      <c r="B136" s="15" t="s">
        <v>166</v>
      </c>
      <c r="C136" s="17">
        <v>91</v>
      </c>
    </row>
    <row r="137" spans="1:3">
      <c r="A137" s="14">
        <v>3</v>
      </c>
      <c r="B137" s="15" t="s">
        <v>167</v>
      </c>
      <c r="C137" s="17">
        <v>38</v>
      </c>
    </row>
    <row r="138" spans="1:3">
      <c r="A138" s="14">
        <v>4</v>
      </c>
      <c r="B138" s="15" t="s">
        <v>168</v>
      </c>
      <c r="C138" s="17">
        <v>58</v>
      </c>
    </row>
    <row r="139" spans="1:3">
      <c r="A139" s="14">
        <v>5</v>
      </c>
      <c r="B139" s="15" t="s">
        <v>169</v>
      </c>
      <c r="C139" s="17">
        <v>58</v>
      </c>
    </row>
    <row r="140" spans="1:3" ht="25.5">
      <c r="A140" s="14">
        <v>6</v>
      </c>
      <c r="B140" s="15" t="s">
        <v>170</v>
      </c>
      <c r="C140" s="17">
        <v>50</v>
      </c>
    </row>
    <row r="141" spans="1:3">
      <c r="A141" s="14">
        <v>7</v>
      </c>
      <c r="B141" s="15" t="s">
        <v>171</v>
      </c>
      <c r="C141" s="17">
        <v>26</v>
      </c>
    </row>
    <row r="142" spans="1:3">
      <c r="A142" s="14">
        <v>8</v>
      </c>
      <c r="B142" s="15" t="s">
        <v>172</v>
      </c>
      <c r="C142" s="17">
        <v>32</v>
      </c>
    </row>
    <row r="143" spans="1:3">
      <c r="A143" s="14">
        <v>9</v>
      </c>
      <c r="B143" s="15" t="s">
        <v>173</v>
      </c>
      <c r="C143" s="17">
        <v>135</v>
      </c>
    </row>
    <row r="144" spans="1:3">
      <c r="A144" s="14">
        <v>10</v>
      </c>
      <c r="B144" s="15" t="s">
        <v>174</v>
      </c>
      <c r="C144" s="17">
        <v>89</v>
      </c>
    </row>
    <row r="145" spans="1:3" ht="25.5">
      <c r="A145" s="14">
        <v>11</v>
      </c>
      <c r="B145" s="15" t="s">
        <v>175</v>
      </c>
      <c r="C145" s="17">
        <v>55</v>
      </c>
    </row>
    <row r="146" spans="1:3">
      <c r="A146" s="14">
        <v>12</v>
      </c>
      <c r="B146" s="15" t="s">
        <v>176</v>
      </c>
      <c r="C146" s="17">
        <v>11</v>
      </c>
    </row>
    <row r="147" spans="1:3">
      <c r="A147" s="14">
        <v>13</v>
      </c>
      <c r="B147" s="15" t="s">
        <v>177</v>
      </c>
      <c r="C147" s="17">
        <v>36</v>
      </c>
    </row>
    <row r="148" spans="1:3">
      <c r="A148" s="14">
        <v>14</v>
      </c>
      <c r="B148" s="15" t="s">
        <v>178</v>
      </c>
      <c r="C148" s="17">
        <v>90</v>
      </c>
    </row>
    <row r="149" spans="1:3">
      <c r="A149" s="14">
        <v>15</v>
      </c>
      <c r="B149" s="15" t="s">
        <v>44</v>
      </c>
      <c r="C149" s="17">
        <v>0</v>
      </c>
    </row>
  </sheetData>
  <mergeCells count="3">
    <mergeCell ref="A68:C68"/>
    <mergeCell ref="A132:C132"/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1"/>
  <sheetViews>
    <sheetView workbookViewId="0">
      <selection activeCell="D19" sqref="D19"/>
    </sheetView>
  </sheetViews>
  <sheetFormatPr defaultRowHeight="12.75"/>
  <cols>
    <col min="1" max="1" width="4.85546875" style="1" customWidth="1"/>
    <col min="2" max="2" width="64.42578125" style="20" customWidth="1"/>
    <col min="3" max="3" width="11.140625" style="3" customWidth="1"/>
    <col min="4" max="4" width="10.7109375" style="3" customWidth="1"/>
    <col min="5" max="5" width="10" style="3" customWidth="1"/>
    <col min="6" max="6" width="9.140625" style="3" customWidth="1"/>
    <col min="7" max="7" width="9" style="3" customWidth="1"/>
    <col min="8" max="8" width="9.42578125" style="3" customWidth="1"/>
    <col min="9" max="9" width="9.5703125" style="3" customWidth="1"/>
    <col min="10" max="10" width="8.28515625" style="3" customWidth="1"/>
    <col min="11" max="11" width="11.28515625" style="3" customWidth="1"/>
    <col min="12" max="12" width="10.140625" style="3" customWidth="1"/>
    <col min="13" max="13" width="10.5703125" style="3" customWidth="1"/>
    <col min="14" max="14" width="12.28515625" style="3" customWidth="1"/>
    <col min="15" max="16" width="12.28515625" style="2" customWidth="1"/>
    <col min="17" max="17" width="14.42578125" style="2" customWidth="1"/>
    <col min="18" max="18" width="11.5703125" style="2" customWidth="1"/>
    <col min="19" max="19" width="14.85546875" style="2" customWidth="1"/>
    <col min="20" max="20" width="14.140625" style="2" customWidth="1"/>
    <col min="21" max="24" width="9.140625" style="3"/>
    <col min="25" max="16384" width="9.140625" style="1"/>
  </cols>
  <sheetData>
    <row r="1" spans="1:24" ht="21.75" customHeight="1">
      <c r="A1" s="1" t="s">
        <v>400</v>
      </c>
      <c r="B1" s="160"/>
      <c r="C1" s="160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</row>
    <row r="2" spans="1:24" ht="51" customHeight="1">
      <c r="A2" s="13" t="s">
        <v>0</v>
      </c>
      <c r="B2" s="123" t="s">
        <v>179</v>
      </c>
      <c r="C2" s="128" t="s">
        <v>402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6.5" customHeight="1">
      <c r="A3" s="13">
        <v>1</v>
      </c>
      <c r="B3" s="123">
        <v>2</v>
      </c>
      <c r="C3" s="128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25.5">
      <c r="A4" s="144">
        <v>1</v>
      </c>
      <c r="B4" s="125" t="s">
        <v>180</v>
      </c>
      <c r="C4" s="126">
        <v>9884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35.25" customHeight="1">
      <c r="A5" s="144">
        <v>2</v>
      </c>
      <c r="B5" s="125" t="s">
        <v>374</v>
      </c>
      <c r="C5" s="126">
        <v>11214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25.5">
      <c r="A6" s="144">
        <v>3</v>
      </c>
      <c r="B6" s="125" t="s">
        <v>375</v>
      </c>
      <c r="C6" s="126">
        <v>4237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9.25" customHeight="1">
      <c r="A7" s="144">
        <v>4</v>
      </c>
      <c r="B7" s="125" t="s">
        <v>376</v>
      </c>
      <c r="C7" s="126">
        <v>5066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25.5">
      <c r="A8" s="144">
        <v>5</v>
      </c>
      <c r="B8" s="125" t="s">
        <v>377</v>
      </c>
      <c r="C8" s="126">
        <v>6250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25.5">
      <c r="A9" s="144">
        <v>6</v>
      </c>
      <c r="B9" s="125" t="s">
        <v>378</v>
      </c>
      <c r="C9" s="126">
        <v>9520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25.5">
      <c r="A10" s="144">
        <v>7</v>
      </c>
      <c r="B10" s="125" t="s">
        <v>379</v>
      </c>
      <c r="C10" s="126">
        <v>5039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27" customHeight="1">
      <c r="A11" s="144">
        <v>8</v>
      </c>
      <c r="B11" s="125" t="s">
        <v>187</v>
      </c>
      <c r="C11" s="126">
        <v>2245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5.5">
      <c r="A12" s="144">
        <v>9</v>
      </c>
      <c r="B12" s="125" t="s">
        <v>380</v>
      </c>
      <c r="C12" s="126">
        <v>5749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26.25" customHeight="1">
      <c r="A13" s="144">
        <v>10</v>
      </c>
      <c r="B13" s="125" t="s">
        <v>189</v>
      </c>
      <c r="C13" s="126">
        <v>5950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28.5" customHeight="1">
      <c r="A14" s="144">
        <v>11</v>
      </c>
      <c r="B14" s="125" t="s">
        <v>381</v>
      </c>
      <c r="C14" s="126">
        <v>2250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0.75" customHeight="1">
      <c r="A15" s="144">
        <v>12</v>
      </c>
      <c r="B15" s="125" t="s">
        <v>382</v>
      </c>
      <c r="C15" s="126">
        <v>2374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30" customHeight="1">
      <c r="A16" s="144">
        <v>13</v>
      </c>
      <c r="B16" s="125" t="s">
        <v>383</v>
      </c>
      <c r="C16" s="126">
        <v>5021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33.75" customHeight="1">
      <c r="A17" s="144">
        <v>14</v>
      </c>
      <c r="B17" s="125" t="s">
        <v>194</v>
      </c>
      <c r="C17" s="126">
        <v>1635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5.5">
      <c r="A18" s="144">
        <v>15</v>
      </c>
      <c r="B18" s="124" t="s">
        <v>384</v>
      </c>
      <c r="C18" s="126">
        <v>3151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25.5">
      <c r="A19" s="144">
        <v>16</v>
      </c>
      <c r="B19" s="124" t="s">
        <v>196</v>
      </c>
      <c r="C19" s="126">
        <v>3435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38.25">
      <c r="A20" s="144">
        <v>17</v>
      </c>
      <c r="B20" s="125" t="s">
        <v>198</v>
      </c>
      <c r="C20" s="126">
        <v>5485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5.5">
      <c r="A21" s="144">
        <v>18</v>
      </c>
      <c r="B21" s="125" t="s">
        <v>385</v>
      </c>
      <c r="C21" s="126">
        <v>19080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37.5" customHeight="1">
      <c r="A22" s="144">
        <v>19</v>
      </c>
      <c r="B22" s="125" t="s">
        <v>201</v>
      </c>
      <c r="C22" s="126">
        <v>5078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25.5">
      <c r="A23" s="144">
        <v>20</v>
      </c>
      <c r="B23" s="125" t="s">
        <v>202</v>
      </c>
      <c r="C23" s="126">
        <v>14176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25.5">
      <c r="A24" s="144">
        <v>21</v>
      </c>
      <c r="B24" s="125" t="s">
        <v>204</v>
      </c>
      <c r="C24" s="126">
        <v>43220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25.5">
      <c r="A25" s="144">
        <v>22</v>
      </c>
      <c r="B25" s="125" t="s">
        <v>205</v>
      </c>
      <c r="C25" s="126">
        <v>24431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25.5">
      <c r="A26" s="144">
        <v>23</v>
      </c>
      <c r="B26" s="125" t="s">
        <v>206</v>
      </c>
      <c r="C26" s="126">
        <v>28769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25.5">
      <c r="A27" s="144">
        <v>24</v>
      </c>
      <c r="B27" s="125" t="s">
        <v>207</v>
      </c>
      <c r="C27" s="126">
        <v>27718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25.5">
      <c r="A28" s="144">
        <v>25</v>
      </c>
      <c r="B28" s="125" t="s">
        <v>208</v>
      </c>
      <c r="C28" s="126">
        <v>28776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25.5">
      <c r="A29" s="144">
        <v>26</v>
      </c>
      <c r="B29" s="125" t="s">
        <v>209</v>
      </c>
      <c r="C29" s="126">
        <v>23162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25.5">
      <c r="A30" s="144">
        <v>27</v>
      </c>
      <c r="B30" s="125" t="s">
        <v>210</v>
      </c>
      <c r="C30" s="126">
        <v>41734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25.5">
      <c r="A31" s="144">
        <v>28</v>
      </c>
      <c r="B31" s="125" t="s">
        <v>211</v>
      </c>
      <c r="C31" s="126">
        <v>21420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8.75" customHeight="1">
      <c r="A32" s="144">
        <v>29</v>
      </c>
      <c r="B32" s="125" t="s">
        <v>3</v>
      </c>
      <c r="C32" s="126"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4" spans="1:24">
      <c r="A34" s="1" t="s">
        <v>401</v>
      </c>
      <c r="Q34" s="21"/>
    </row>
    <row r="35" spans="1:24" ht="37.5" customHeight="1">
      <c r="A35" s="13" t="s">
        <v>0</v>
      </c>
      <c r="B35" s="123" t="s">
        <v>179</v>
      </c>
      <c r="C35" s="127" t="s">
        <v>402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25.5">
      <c r="A36" s="144">
        <v>1</v>
      </c>
      <c r="B36" s="125" t="s">
        <v>180</v>
      </c>
      <c r="C36" s="4">
        <v>265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25.5">
      <c r="A37" s="144">
        <v>2</v>
      </c>
      <c r="B37" s="125" t="s">
        <v>181</v>
      </c>
      <c r="C37" s="4">
        <v>319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25.5">
      <c r="A38" s="144">
        <v>3</v>
      </c>
      <c r="B38" s="125" t="s">
        <v>182</v>
      </c>
      <c r="C38" s="4">
        <v>140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38.25">
      <c r="A39" s="144">
        <v>4</v>
      </c>
      <c r="B39" s="125" t="s">
        <v>183</v>
      </c>
      <c r="C39" s="4">
        <v>128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25.5">
      <c r="A40" s="144">
        <v>5</v>
      </c>
      <c r="B40" s="125" t="s">
        <v>184</v>
      </c>
      <c r="C40" s="4">
        <v>140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25.5">
      <c r="A41" s="144">
        <v>6</v>
      </c>
      <c r="B41" s="125" t="s">
        <v>185</v>
      </c>
      <c r="C41" s="4">
        <v>160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25.5">
      <c r="A42" s="144">
        <v>7</v>
      </c>
      <c r="B42" s="125" t="s">
        <v>186</v>
      </c>
      <c r="C42" s="4">
        <v>140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25.5">
      <c r="A43" s="144">
        <v>8</v>
      </c>
      <c r="B43" s="125" t="s">
        <v>187</v>
      </c>
      <c r="C43" s="4">
        <v>125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25.5">
      <c r="A44" s="144">
        <v>9</v>
      </c>
      <c r="B44" s="125" t="s">
        <v>188</v>
      </c>
      <c r="C44" s="4">
        <v>95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38.25">
      <c r="A45" s="144">
        <v>10</v>
      </c>
      <c r="B45" s="125" t="s">
        <v>189</v>
      </c>
      <c r="C45" s="4">
        <v>240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25.5">
      <c r="A46" s="144">
        <v>11</v>
      </c>
      <c r="B46" s="125" t="s">
        <v>190</v>
      </c>
      <c r="C46" s="4">
        <v>180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25.5">
      <c r="A47" s="144">
        <v>12</v>
      </c>
      <c r="B47" s="125" t="s">
        <v>191</v>
      </c>
      <c r="C47" s="4">
        <v>210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25.5">
      <c r="A48" s="144">
        <v>13</v>
      </c>
      <c r="B48" s="125" t="s">
        <v>192</v>
      </c>
      <c r="C48" s="4">
        <v>265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38.25">
      <c r="A49" s="144">
        <v>14</v>
      </c>
      <c r="B49" s="125" t="s">
        <v>193</v>
      </c>
      <c r="C49" s="4">
        <v>85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25.5">
      <c r="A50" s="144">
        <v>15</v>
      </c>
      <c r="B50" s="125" t="s">
        <v>194</v>
      </c>
      <c r="C50" s="4">
        <v>20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25.5">
      <c r="A51" s="144">
        <v>16</v>
      </c>
      <c r="B51" s="124" t="s">
        <v>195</v>
      </c>
      <c r="C51" s="4">
        <v>85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25.5">
      <c r="A52" s="144">
        <v>17</v>
      </c>
      <c r="B52" s="124" t="s">
        <v>196</v>
      </c>
      <c r="C52" s="4">
        <v>120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>
      <c r="A53" s="144">
        <v>18</v>
      </c>
      <c r="B53" s="124" t="s">
        <v>197</v>
      </c>
      <c r="C53" s="4">
        <v>130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38.25">
      <c r="A54" s="144">
        <v>19</v>
      </c>
      <c r="B54" s="125" t="s">
        <v>198</v>
      </c>
      <c r="C54" s="4">
        <v>75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25.5">
      <c r="A55" s="144">
        <v>20</v>
      </c>
      <c r="B55" s="125" t="s">
        <v>199</v>
      </c>
      <c r="C55" s="4">
        <v>842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25.5">
      <c r="A56" s="144">
        <v>21</v>
      </c>
      <c r="B56" s="125" t="s">
        <v>200</v>
      </c>
      <c r="C56" s="4">
        <v>132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25.5">
      <c r="A57" s="144">
        <v>22</v>
      </c>
      <c r="B57" s="125" t="s">
        <v>202</v>
      </c>
      <c r="C57" s="4">
        <v>274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25.5">
      <c r="A58" s="144">
        <v>23</v>
      </c>
      <c r="B58" s="125" t="s">
        <v>203</v>
      </c>
      <c r="C58" s="4">
        <v>125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25.5">
      <c r="A59" s="144">
        <v>24</v>
      </c>
      <c r="B59" s="125" t="s">
        <v>210</v>
      </c>
      <c r="C59" s="4">
        <v>317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25.5">
      <c r="A60" s="144">
        <v>25</v>
      </c>
      <c r="B60" s="125" t="s">
        <v>212</v>
      </c>
      <c r="C60" s="4">
        <v>124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>
      <c r="A61" s="144">
        <v>26</v>
      </c>
      <c r="B61" s="125" t="s">
        <v>3</v>
      </c>
      <c r="C61" s="4"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</sheetData>
  <pageMargins left="0.70866141732283472" right="0.70866141732283472" top="0.74803149606299213" bottom="0.74803149606299213" header="0.31496062992125984" footer="0.31496062992125984"/>
  <pageSetup paperSize="9" scale="86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workbookViewId="0">
      <selection activeCell="E21" sqref="E21:E22"/>
    </sheetView>
  </sheetViews>
  <sheetFormatPr defaultRowHeight="12.75"/>
  <cols>
    <col min="1" max="1" width="4.85546875" style="29" customWidth="1"/>
    <col min="2" max="2" width="15.5703125" style="30" bestFit="1" customWidth="1"/>
    <col min="3" max="3" width="39.42578125" style="30" bestFit="1" customWidth="1"/>
    <col min="4" max="4" width="54.42578125" style="30" customWidth="1"/>
    <col min="5" max="5" width="14" style="29" customWidth="1"/>
    <col min="6" max="16384" width="9.140625" style="22"/>
  </cols>
  <sheetData>
    <row r="1" spans="1:5">
      <c r="A1" s="2"/>
      <c r="E1" s="121"/>
    </row>
    <row r="2" spans="1:5">
      <c r="A2" s="192" t="s">
        <v>213</v>
      </c>
      <c r="B2" s="192"/>
      <c r="C2" s="192"/>
      <c r="D2" s="192"/>
      <c r="E2" s="192"/>
    </row>
    <row r="3" spans="1:5" ht="12.75" customHeight="1">
      <c r="A3" s="188" t="s">
        <v>214</v>
      </c>
      <c r="B3" s="188" t="s">
        <v>90</v>
      </c>
      <c r="C3" s="190" t="s">
        <v>361</v>
      </c>
      <c r="D3" s="188" t="s">
        <v>215</v>
      </c>
      <c r="E3" s="186" t="s">
        <v>402</v>
      </c>
    </row>
    <row r="4" spans="1:5" ht="28.5" customHeight="1">
      <c r="A4" s="189"/>
      <c r="B4" s="189"/>
      <c r="C4" s="191"/>
      <c r="D4" s="189"/>
      <c r="E4" s="186"/>
    </row>
    <row r="5" spans="1:5">
      <c r="A5" s="23"/>
      <c r="B5" s="23"/>
      <c r="C5" s="23"/>
      <c r="D5" s="23"/>
      <c r="E5" s="23"/>
    </row>
    <row r="6" spans="1:5" ht="25.5">
      <c r="A6" s="16">
        <v>1</v>
      </c>
      <c r="B6" s="24" t="s">
        <v>102</v>
      </c>
      <c r="C6" s="24" t="s">
        <v>103</v>
      </c>
      <c r="D6" s="24" t="s">
        <v>218</v>
      </c>
      <c r="E6" s="25">
        <v>0</v>
      </c>
    </row>
    <row r="7" spans="1:5" ht="25.5">
      <c r="A7" s="16"/>
      <c r="B7" s="24" t="s">
        <v>102</v>
      </c>
      <c r="C7" s="24" t="s">
        <v>103</v>
      </c>
      <c r="D7" s="24" t="s">
        <v>219</v>
      </c>
      <c r="E7" s="25">
        <v>0</v>
      </c>
    </row>
    <row r="8" spans="1:5">
      <c r="A8" s="187" t="s">
        <v>224</v>
      </c>
      <c r="B8" s="187"/>
      <c r="C8" s="187"/>
      <c r="D8" s="187"/>
      <c r="E8" s="187"/>
    </row>
    <row r="9" spans="1:5" ht="12.75" customHeight="1">
      <c r="A9" s="188" t="s">
        <v>214</v>
      </c>
      <c r="B9" s="188" t="s">
        <v>90</v>
      </c>
      <c r="C9" s="190" t="s">
        <v>361</v>
      </c>
      <c r="D9" s="188" t="s">
        <v>215</v>
      </c>
      <c r="E9" s="186" t="s">
        <v>402</v>
      </c>
    </row>
    <row r="10" spans="1:5" ht="30" customHeight="1">
      <c r="A10" s="189"/>
      <c r="B10" s="189"/>
      <c r="C10" s="191"/>
      <c r="D10" s="189"/>
      <c r="E10" s="186"/>
    </row>
    <row r="11" spans="1:5">
      <c r="A11" s="23"/>
      <c r="B11" s="23"/>
      <c r="C11" s="23"/>
      <c r="D11" s="23"/>
      <c r="E11" s="23"/>
    </row>
    <row r="12" spans="1:5" ht="25.5">
      <c r="A12" s="16">
        <v>1</v>
      </c>
      <c r="B12" s="24" t="s">
        <v>100</v>
      </c>
      <c r="C12" s="24" t="s">
        <v>220</v>
      </c>
      <c r="D12" s="24" t="s">
        <v>218</v>
      </c>
      <c r="E12" s="25">
        <v>2194</v>
      </c>
    </row>
    <row r="13" spans="1:5" ht="25.5">
      <c r="A13" s="16"/>
      <c r="B13" s="24" t="s">
        <v>100</v>
      </c>
      <c r="C13" s="24" t="s">
        <v>220</v>
      </c>
      <c r="D13" s="24" t="s">
        <v>219</v>
      </c>
      <c r="E13" s="25">
        <v>2194</v>
      </c>
    </row>
    <row r="14" spans="1:5" ht="25.5">
      <c r="A14" s="16">
        <v>2</v>
      </c>
      <c r="B14" s="24" t="s">
        <v>102</v>
      </c>
      <c r="C14" s="24" t="s">
        <v>103</v>
      </c>
      <c r="D14" s="24" t="s">
        <v>218</v>
      </c>
      <c r="E14" s="25">
        <v>3535</v>
      </c>
    </row>
    <row r="15" spans="1:5" ht="25.5">
      <c r="A15" s="16"/>
      <c r="B15" s="24" t="s">
        <v>102</v>
      </c>
      <c r="C15" s="24" t="s">
        <v>103</v>
      </c>
      <c r="D15" s="24" t="s">
        <v>219</v>
      </c>
      <c r="E15" s="25">
        <v>3535</v>
      </c>
    </row>
    <row r="16" spans="1:5" ht="25.5">
      <c r="A16" s="16">
        <v>3</v>
      </c>
      <c r="B16" s="24" t="s">
        <v>228</v>
      </c>
      <c r="C16" s="24" t="s">
        <v>229</v>
      </c>
      <c r="D16" s="24" t="s">
        <v>218</v>
      </c>
      <c r="E16" s="25">
        <v>1092</v>
      </c>
    </row>
    <row r="17" spans="1:5" ht="25.5">
      <c r="A17" s="16"/>
      <c r="B17" s="24" t="s">
        <v>228</v>
      </c>
      <c r="C17" s="24" t="s">
        <v>229</v>
      </c>
      <c r="D17" s="24" t="s">
        <v>219</v>
      </c>
      <c r="E17" s="25">
        <v>1560</v>
      </c>
    </row>
    <row r="18" spans="1:5" ht="25.5">
      <c r="A18" s="16">
        <v>4</v>
      </c>
      <c r="B18" s="24" t="s">
        <v>110</v>
      </c>
      <c r="C18" s="24" t="s">
        <v>230</v>
      </c>
      <c r="D18" s="24" t="s">
        <v>218</v>
      </c>
      <c r="E18" s="25">
        <v>11940</v>
      </c>
    </row>
    <row r="19" spans="1:5" ht="25.5">
      <c r="A19" s="16"/>
      <c r="B19" s="24" t="s">
        <v>110</v>
      </c>
      <c r="C19" s="24" t="s">
        <v>230</v>
      </c>
      <c r="D19" s="24" t="s">
        <v>219</v>
      </c>
      <c r="E19" s="25">
        <v>8824</v>
      </c>
    </row>
    <row r="20" spans="1:5">
      <c r="A20" s="187" t="s">
        <v>373</v>
      </c>
      <c r="B20" s="187"/>
      <c r="C20" s="187"/>
      <c r="D20" s="187"/>
      <c r="E20" s="187"/>
    </row>
    <row r="21" spans="1:5" ht="12.75" customHeight="1">
      <c r="A21" s="188" t="s">
        <v>214</v>
      </c>
      <c r="B21" s="188" t="s">
        <v>90</v>
      </c>
      <c r="C21" s="190" t="s">
        <v>361</v>
      </c>
      <c r="D21" s="188" t="s">
        <v>215</v>
      </c>
      <c r="E21" s="186" t="s">
        <v>402</v>
      </c>
    </row>
    <row r="22" spans="1:5" ht="31.5" customHeight="1">
      <c r="A22" s="189"/>
      <c r="B22" s="189"/>
      <c r="C22" s="191"/>
      <c r="D22" s="189"/>
      <c r="E22" s="186"/>
    </row>
    <row r="23" spans="1:5">
      <c r="A23" s="16">
        <v>1</v>
      </c>
      <c r="B23" s="24" t="s">
        <v>100</v>
      </c>
      <c r="C23" s="24" t="s">
        <v>232</v>
      </c>
      <c r="D23" s="24" t="s">
        <v>231</v>
      </c>
      <c r="E23" s="25">
        <v>292</v>
      </c>
    </row>
  </sheetData>
  <mergeCells count="18">
    <mergeCell ref="A2:E2"/>
    <mergeCell ref="A3:A4"/>
    <mergeCell ref="B3:B4"/>
    <mergeCell ref="C3:C4"/>
    <mergeCell ref="D3:D4"/>
    <mergeCell ref="E3:E4"/>
    <mergeCell ref="A8:E8"/>
    <mergeCell ref="A9:A10"/>
    <mergeCell ref="B9:B10"/>
    <mergeCell ref="C9:C10"/>
    <mergeCell ref="D9:D10"/>
    <mergeCell ref="E9:E10"/>
    <mergeCell ref="E21:E22"/>
    <mergeCell ref="A20:E20"/>
    <mergeCell ref="A21:A22"/>
    <mergeCell ref="B21:B22"/>
    <mergeCell ref="C21:C22"/>
    <mergeCell ref="D21:D22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78"/>
  <sheetViews>
    <sheetView workbookViewId="0">
      <selection activeCell="D4" sqref="D4:E4"/>
    </sheetView>
  </sheetViews>
  <sheetFormatPr defaultRowHeight="12.75"/>
  <cols>
    <col min="1" max="1" width="4.5703125" style="43" customWidth="1"/>
    <col min="2" max="2" width="27.5703125" style="34" customWidth="1"/>
    <col min="3" max="3" width="45.7109375" style="34" customWidth="1"/>
    <col min="4" max="4" width="12.85546875" style="33" customWidth="1"/>
    <col min="5" max="5" width="12" style="35" customWidth="1"/>
    <col min="6" max="9" width="9.140625" style="35" customWidth="1"/>
    <col min="10" max="10" width="11.7109375" style="35" customWidth="1"/>
    <col min="11" max="11" width="12.5703125" style="35" customWidth="1"/>
    <col min="12" max="12" width="10" style="35" customWidth="1"/>
    <col min="13" max="14" width="12.5703125" style="35" customWidth="1"/>
    <col min="15" max="15" width="12.85546875" style="35" customWidth="1"/>
    <col min="16" max="16384" width="9.140625" style="33"/>
  </cols>
  <sheetData>
    <row r="1" spans="1:15">
      <c r="O1" s="92"/>
    </row>
    <row r="2" spans="1:15">
      <c r="A2" s="120" t="s">
        <v>372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15">
      <c r="A3" s="2"/>
    </row>
    <row r="4" spans="1:15" ht="15" customHeight="1">
      <c r="A4" s="198" t="s">
        <v>214</v>
      </c>
      <c r="B4" s="196" t="s">
        <v>90</v>
      </c>
      <c r="C4" s="196" t="s">
        <v>361</v>
      </c>
      <c r="D4" s="193" t="s">
        <v>402</v>
      </c>
      <c r="E4" s="194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2.75" customHeight="1">
      <c r="A5" s="199"/>
      <c r="B5" s="201"/>
      <c r="C5" s="201"/>
      <c r="D5" s="196" t="s">
        <v>370</v>
      </c>
      <c r="E5" s="195" t="s">
        <v>371</v>
      </c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>
      <c r="A6" s="200"/>
      <c r="B6" s="197"/>
      <c r="C6" s="197"/>
      <c r="D6" s="197"/>
      <c r="E6" s="195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>
      <c r="A7" s="37">
        <v>1</v>
      </c>
      <c r="B7" s="38" t="s">
        <v>235</v>
      </c>
      <c r="C7" s="38" t="s">
        <v>236</v>
      </c>
      <c r="D7" s="40">
        <v>57465</v>
      </c>
      <c r="E7" s="41">
        <v>170231</v>
      </c>
      <c r="F7" s="33"/>
      <c r="G7" s="42"/>
      <c r="H7" s="33"/>
      <c r="I7" s="33"/>
      <c r="J7" s="33"/>
      <c r="K7" s="33"/>
      <c r="L7" s="33"/>
      <c r="M7" s="33"/>
      <c r="N7" s="33"/>
      <c r="O7" s="33"/>
    </row>
    <row r="8" spans="1:15">
      <c r="A8" s="37">
        <v>2</v>
      </c>
      <c r="B8" s="38" t="s">
        <v>216</v>
      </c>
      <c r="C8" s="38" t="s">
        <v>217</v>
      </c>
      <c r="D8" s="40">
        <v>85434</v>
      </c>
      <c r="E8" s="41">
        <v>249511</v>
      </c>
      <c r="F8" s="33"/>
      <c r="G8" s="42"/>
      <c r="H8" s="33"/>
      <c r="I8" s="33"/>
      <c r="J8" s="33"/>
      <c r="K8" s="33"/>
      <c r="L8" s="33"/>
      <c r="M8" s="33"/>
      <c r="N8" s="33"/>
      <c r="O8" s="33"/>
    </row>
    <row r="9" spans="1:15">
      <c r="A9" s="37">
        <v>3</v>
      </c>
      <c r="B9" s="38" t="s">
        <v>241</v>
      </c>
      <c r="C9" s="38" t="s">
        <v>242</v>
      </c>
      <c r="D9" s="40">
        <v>46927</v>
      </c>
      <c r="E9" s="41">
        <v>138215</v>
      </c>
      <c r="F9" s="33"/>
      <c r="G9" s="42"/>
      <c r="H9" s="33"/>
      <c r="I9" s="33"/>
      <c r="J9" s="33"/>
      <c r="K9" s="33"/>
      <c r="L9" s="33"/>
      <c r="M9" s="33"/>
      <c r="N9" s="33"/>
      <c r="O9" s="33"/>
    </row>
    <row r="10" spans="1:15">
      <c r="A10" s="37">
        <v>4</v>
      </c>
      <c r="B10" s="38" t="s">
        <v>243</v>
      </c>
      <c r="C10" s="38" t="s">
        <v>244</v>
      </c>
      <c r="D10" s="40">
        <v>48840</v>
      </c>
      <c r="E10" s="41">
        <v>141538</v>
      </c>
      <c r="F10" s="33"/>
      <c r="G10" s="42"/>
      <c r="H10" s="33"/>
      <c r="I10" s="33"/>
      <c r="J10" s="33"/>
      <c r="K10" s="33"/>
      <c r="L10" s="33"/>
      <c r="M10" s="33"/>
      <c r="N10" s="33"/>
      <c r="O10" s="33"/>
    </row>
    <row r="11" spans="1:15">
      <c r="A11" s="37">
        <v>5</v>
      </c>
      <c r="B11" s="38" t="s">
        <v>225</v>
      </c>
      <c r="C11" s="38" t="s">
        <v>12</v>
      </c>
      <c r="D11" s="40">
        <v>64742</v>
      </c>
      <c r="E11" s="41">
        <v>191509</v>
      </c>
      <c r="F11" s="33"/>
      <c r="G11" s="42"/>
      <c r="H11" s="33"/>
      <c r="I11" s="33"/>
      <c r="J11" s="33"/>
      <c r="K11" s="33"/>
      <c r="L11" s="33"/>
      <c r="M11" s="33"/>
      <c r="N11" s="33"/>
      <c r="O11" s="33"/>
    </row>
    <row r="12" spans="1:15">
      <c r="A12" s="37">
        <v>6</v>
      </c>
      <c r="B12" s="38" t="s">
        <v>247</v>
      </c>
      <c r="C12" s="38" t="s">
        <v>15</v>
      </c>
      <c r="D12" s="40">
        <v>40729</v>
      </c>
      <c r="E12" s="41">
        <v>125147</v>
      </c>
      <c r="F12" s="33"/>
      <c r="G12" s="42"/>
      <c r="H12" s="33"/>
      <c r="I12" s="33"/>
      <c r="J12" s="33"/>
      <c r="K12" s="33"/>
      <c r="L12" s="33"/>
      <c r="M12" s="33"/>
      <c r="N12" s="33"/>
      <c r="O12" s="33"/>
    </row>
    <row r="13" spans="1:15">
      <c r="A13" s="37">
        <v>7</v>
      </c>
      <c r="B13" s="38" t="s">
        <v>247</v>
      </c>
      <c r="C13" s="38" t="s">
        <v>248</v>
      </c>
      <c r="D13" s="40">
        <v>114076</v>
      </c>
      <c r="E13" s="41">
        <v>373051</v>
      </c>
      <c r="F13" s="33"/>
      <c r="G13" s="42"/>
      <c r="H13" s="33"/>
      <c r="I13" s="33"/>
      <c r="J13" s="33"/>
      <c r="K13" s="33"/>
      <c r="L13" s="33"/>
      <c r="M13" s="33"/>
      <c r="N13" s="33"/>
      <c r="O13" s="33"/>
    </row>
    <row r="14" spans="1:15">
      <c r="A14" s="37">
        <v>8</v>
      </c>
      <c r="B14" s="38" t="s">
        <v>249</v>
      </c>
      <c r="C14" s="38" t="s">
        <v>250</v>
      </c>
      <c r="D14" s="40">
        <v>16814</v>
      </c>
      <c r="E14" s="41">
        <v>49455</v>
      </c>
      <c r="F14" s="33"/>
      <c r="G14" s="42"/>
      <c r="H14" s="33"/>
      <c r="I14" s="33"/>
      <c r="J14" s="33"/>
      <c r="K14" s="33"/>
      <c r="L14" s="33"/>
      <c r="M14" s="33"/>
      <c r="N14" s="33"/>
      <c r="O14" s="33"/>
    </row>
    <row r="15" spans="1:15">
      <c r="A15" s="37">
        <v>9</v>
      </c>
      <c r="B15" s="38" t="s">
        <v>251</v>
      </c>
      <c r="C15" s="38" t="s">
        <v>252</v>
      </c>
      <c r="D15" s="40">
        <v>8129</v>
      </c>
      <c r="E15" s="41">
        <v>23557</v>
      </c>
      <c r="F15" s="33"/>
      <c r="G15" s="42"/>
      <c r="H15" s="33"/>
      <c r="I15" s="33"/>
      <c r="J15" s="33"/>
      <c r="K15" s="33"/>
      <c r="L15" s="33"/>
      <c r="M15" s="33"/>
      <c r="N15" s="33"/>
      <c r="O15" s="33"/>
    </row>
    <row r="16" spans="1:15">
      <c r="A16" s="37">
        <v>10</v>
      </c>
      <c r="B16" s="38" t="s">
        <v>251</v>
      </c>
      <c r="C16" s="38" t="s">
        <v>253</v>
      </c>
      <c r="D16" s="40">
        <v>43493</v>
      </c>
      <c r="E16" s="41">
        <v>129677</v>
      </c>
      <c r="F16" s="33"/>
      <c r="G16" s="42"/>
      <c r="H16" s="33"/>
      <c r="I16" s="33"/>
      <c r="J16" s="33"/>
      <c r="K16" s="33"/>
      <c r="L16" s="33"/>
      <c r="M16" s="33"/>
      <c r="N16" s="33"/>
      <c r="O16" s="33"/>
    </row>
    <row r="17" spans="1:15">
      <c r="A17" s="37">
        <v>11</v>
      </c>
      <c r="B17" s="38" t="s">
        <v>251</v>
      </c>
      <c r="C17" s="38" t="s">
        <v>254</v>
      </c>
      <c r="D17" s="40">
        <v>26112</v>
      </c>
      <c r="E17" s="41">
        <v>76810</v>
      </c>
      <c r="F17" s="33"/>
      <c r="G17" s="42"/>
      <c r="H17" s="33"/>
      <c r="I17" s="33"/>
      <c r="J17" s="33"/>
      <c r="K17" s="33"/>
      <c r="L17" s="33"/>
      <c r="M17" s="33"/>
      <c r="N17" s="33"/>
      <c r="O17" s="33"/>
    </row>
    <row r="18" spans="1:15">
      <c r="A18" s="37">
        <v>12</v>
      </c>
      <c r="B18" s="38" t="s">
        <v>96</v>
      </c>
      <c r="C18" s="38" t="s">
        <v>255</v>
      </c>
      <c r="D18" s="40">
        <v>43712</v>
      </c>
      <c r="E18" s="41">
        <v>131027</v>
      </c>
      <c r="F18" s="33"/>
      <c r="G18" s="42"/>
      <c r="H18" s="33"/>
      <c r="I18" s="33"/>
      <c r="J18" s="33"/>
      <c r="K18" s="33"/>
      <c r="L18" s="33"/>
      <c r="M18" s="33"/>
      <c r="N18" s="33"/>
      <c r="O18" s="33"/>
    </row>
    <row r="19" spans="1:15">
      <c r="A19" s="37">
        <v>13</v>
      </c>
      <c r="B19" s="38" t="s">
        <v>256</v>
      </c>
      <c r="C19" s="38" t="s">
        <v>257</v>
      </c>
      <c r="D19" s="40">
        <v>44728</v>
      </c>
      <c r="E19" s="41">
        <v>130156</v>
      </c>
      <c r="F19" s="33"/>
      <c r="G19" s="42"/>
      <c r="H19" s="33"/>
      <c r="I19" s="33"/>
      <c r="J19" s="33"/>
      <c r="K19" s="33"/>
      <c r="L19" s="33"/>
      <c r="M19" s="33"/>
      <c r="N19" s="33"/>
      <c r="O19" s="33"/>
    </row>
    <row r="20" spans="1:15">
      <c r="A20" s="37">
        <v>14</v>
      </c>
      <c r="B20" s="38" t="s">
        <v>258</v>
      </c>
      <c r="C20" s="38" t="s">
        <v>259</v>
      </c>
      <c r="D20" s="40">
        <v>28310</v>
      </c>
      <c r="E20" s="41">
        <v>84403</v>
      </c>
      <c r="F20" s="33"/>
      <c r="G20" s="42"/>
      <c r="H20" s="33"/>
      <c r="I20" s="33"/>
      <c r="J20" s="33"/>
      <c r="K20" s="33"/>
      <c r="L20" s="33"/>
      <c r="M20" s="33"/>
      <c r="N20" s="33"/>
      <c r="O20" s="33"/>
    </row>
    <row r="21" spans="1:15">
      <c r="A21" s="37">
        <v>15</v>
      </c>
      <c r="B21" s="38" t="s">
        <v>97</v>
      </c>
      <c r="C21" s="38" t="s">
        <v>98</v>
      </c>
      <c r="D21" s="40">
        <v>134392</v>
      </c>
      <c r="E21" s="41">
        <v>389466</v>
      </c>
      <c r="F21" s="33"/>
      <c r="G21" s="42"/>
      <c r="H21" s="33"/>
      <c r="I21" s="33"/>
      <c r="J21" s="33"/>
      <c r="K21" s="33"/>
      <c r="L21" s="33"/>
      <c r="M21" s="33"/>
      <c r="N21" s="33"/>
      <c r="O21" s="33"/>
    </row>
    <row r="22" spans="1:15">
      <c r="A22" s="37">
        <v>16</v>
      </c>
      <c r="B22" s="38" t="s">
        <v>97</v>
      </c>
      <c r="C22" s="38" t="s">
        <v>260</v>
      </c>
      <c r="D22" s="40">
        <v>44639</v>
      </c>
      <c r="E22" s="41">
        <v>130412</v>
      </c>
      <c r="F22" s="33"/>
      <c r="G22" s="42"/>
      <c r="H22" s="33"/>
      <c r="I22" s="33"/>
      <c r="J22" s="33"/>
      <c r="K22" s="33"/>
      <c r="L22" s="33"/>
      <c r="M22" s="33"/>
      <c r="N22" s="33"/>
      <c r="O22" s="33"/>
    </row>
    <row r="23" spans="1:15">
      <c r="A23" s="37">
        <v>17</v>
      </c>
      <c r="B23" s="38" t="s">
        <v>97</v>
      </c>
      <c r="C23" s="38" t="s">
        <v>261</v>
      </c>
      <c r="D23" s="40">
        <v>48644</v>
      </c>
      <c r="E23" s="41">
        <v>141044</v>
      </c>
      <c r="F23" s="33"/>
      <c r="G23" s="42"/>
      <c r="H23" s="33"/>
      <c r="I23" s="33"/>
      <c r="J23" s="33"/>
      <c r="K23" s="33"/>
      <c r="L23" s="33"/>
      <c r="M23" s="33"/>
      <c r="N23" s="33"/>
      <c r="O23" s="33"/>
    </row>
    <row r="24" spans="1:15">
      <c r="A24" s="37">
        <v>18</v>
      </c>
      <c r="B24" s="38" t="s">
        <v>99</v>
      </c>
      <c r="C24" s="38" t="s">
        <v>262</v>
      </c>
      <c r="D24" s="40">
        <v>13578</v>
      </c>
      <c r="E24" s="41">
        <v>40196.980000000003</v>
      </c>
      <c r="F24" s="33"/>
      <c r="G24" s="42"/>
      <c r="H24" s="33"/>
      <c r="I24" s="33"/>
      <c r="J24" s="33"/>
      <c r="K24" s="33"/>
      <c r="L24" s="33"/>
      <c r="M24" s="33"/>
      <c r="N24" s="33"/>
      <c r="O24" s="33"/>
    </row>
    <row r="25" spans="1:15">
      <c r="A25" s="37">
        <v>19</v>
      </c>
      <c r="B25" s="38" t="s">
        <v>99</v>
      </c>
      <c r="C25" s="38" t="s">
        <v>263</v>
      </c>
      <c r="D25" s="40">
        <v>40230</v>
      </c>
      <c r="E25" s="41">
        <v>122423</v>
      </c>
      <c r="F25" s="33"/>
      <c r="G25" s="42"/>
      <c r="H25" s="33"/>
      <c r="I25" s="33"/>
      <c r="J25" s="33"/>
      <c r="K25" s="33"/>
      <c r="L25" s="33"/>
      <c r="M25" s="33"/>
      <c r="N25" s="33"/>
      <c r="O25" s="33"/>
    </row>
    <row r="26" spans="1:15">
      <c r="A26" s="37">
        <v>20</v>
      </c>
      <c r="B26" s="38" t="s">
        <v>99</v>
      </c>
      <c r="C26" s="38" t="s">
        <v>264</v>
      </c>
      <c r="D26" s="40">
        <v>15606</v>
      </c>
      <c r="E26" s="41">
        <v>46198</v>
      </c>
      <c r="F26" s="33"/>
      <c r="G26" s="42"/>
      <c r="H26" s="33"/>
      <c r="I26" s="33"/>
      <c r="J26" s="33"/>
      <c r="K26" s="33"/>
      <c r="L26" s="33"/>
      <c r="M26" s="33"/>
      <c r="N26" s="33"/>
      <c r="O26" s="33"/>
    </row>
    <row r="27" spans="1:15">
      <c r="A27" s="37">
        <v>21</v>
      </c>
      <c r="B27" s="38" t="s">
        <v>99</v>
      </c>
      <c r="C27" s="38" t="s">
        <v>265</v>
      </c>
      <c r="D27" s="40">
        <v>16586</v>
      </c>
      <c r="E27" s="41">
        <v>48066</v>
      </c>
      <c r="F27" s="33"/>
      <c r="G27" s="42"/>
      <c r="H27" s="33"/>
      <c r="I27" s="33"/>
      <c r="J27" s="33"/>
      <c r="K27" s="33"/>
      <c r="L27" s="33"/>
      <c r="M27" s="33"/>
      <c r="N27" s="33"/>
      <c r="O27" s="33"/>
    </row>
    <row r="28" spans="1:15">
      <c r="A28" s="37">
        <v>22</v>
      </c>
      <c r="B28" s="38" t="s">
        <v>266</v>
      </c>
      <c r="C28" s="38" t="s">
        <v>267</v>
      </c>
      <c r="D28" s="40">
        <v>55098</v>
      </c>
      <c r="E28" s="41">
        <v>162285</v>
      </c>
      <c r="F28" s="33"/>
      <c r="G28" s="42"/>
      <c r="H28" s="33"/>
      <c r="I28" s="33"/>
      <c r="J28" s="33"/>
      <c r="K28" s="33"/>
      <c r="L28" s="33"/>
      <c r="M28" s="33"/>
      <c r="N28" s="33"/>
      <c r="O28" s="33"/>
    </row>
    <row r="29" spans="1:15">
      <c r="A29" s="37">
        <v>23</v>
      </c>
      <c r="B29" s="38" t="s">
        <v>268</v>
      </c>
      <c r="C29" s="38" t="s">
        <v>269</v>
      </c>
      <c r="D29" s="40">
        <v>31421</v>
      </c>
      <c r="E29" s="41">
        <v>95507</v>
      </c>
      <c r="F29" s="33"/>
      <c r="G29" s="42"/>
      <c r="H29" s="33"/>
      <c r="I29" s="33"/>
      <c r="J29" s="33"/>
      <c r="K29" s="33"/>
      <c r="L29" s="33"/>
      <c r="M29" s="33"/>
      <c r="N29" s="33"/>
      <c r="O29" s="33"/>
    </row>
    <row r="30" spans="1:15">
      <c r="A30" s="37">
        <v>24</v>
      </c>
      <c r="B30" s="38" t="s">
        <v>270</v>
      </c>
      <c r="C30" s="38" t="s">
        <v>271</v>
      </c>
      <c r="D30" s="40">
        <v>39919</v>
      </c>
      <c r="E30" s="41">
        <v>115775</v>
      </c>
      <c r="F30" s="33"/>
      <c r="G30" s="42"/>
      <c r="H30" s="33"/>
      <c r="I30" s="33"/>
      <c r="J30" s="33"/>
      <c r="K30" s="33"/>
      <c r="L30" s="33"/>
      <c r="M30" s="33"/>
      <c r="N30" s="33"/>
      <c r="O30" s="33"/>
    </row>
    <row r="31" spans="1:15">
      <c r="A31" s="37">
        <v>25</v>
      </c>
      <c r="B31" s="38" t="s">
        <v>226</v>
      </c>
      <c r="C31" s="38" t="s">
        <v>227</v>
      </c>
      <c r="D31" s="40">
        <v>54984</v>
      </c>
      <c r="E31" s="41">
        <v>164315</v>
      </c>
      <c r="F31" s="33"/>
      <c r="G31" s="42"/>
      <c r="H31" s="33"/>
      <c r="I31" s="33"/>
      <c r="J31" s="33"/>
      <c r="K31" s="33"/>
      <c r="L31" s="33"/>
      <c r="M31" s="33"/>
      <c r="N31" s="33"/>
      <c r="O31" s="33"/>
    </row>
    <row r="32" spans="1:15">
      <c r="A32" s="37">
        <v>26</v>
      </c>
      <c r="B32" s="38" t="s">
        <v>100</v>
      </c>
      <c r="C32" s="38" t="s">
        <v>23</v>
      </c>
      <c r="D32" s="40">
        <v>92729</v>
      </c>
      <c r="E32" s="41">
        <v>268949</v>
      </c>
      <c r="F32" s="33"/>
      <c r="G32" s="42"/>
      <c r="H32" s="33"/>
      <c r="I32" s="33"/>
      <c r="J32" s="33"/>
      <c r="K32" s="33"/>
      <c r="L32" s="33"/>
      <c r="M32" s="33"/>
      <c r="N32" s="33"/>
      <c r="O32" s="33"/>
    </row>
    <row r="33" spans="1:15">
      <c r="A33" s="37">
        <v>27</v>
      </c>
      <c r="B33" s="38" t="s">
        <v>100</v>
      </c>
      <c r="C33" s="38" t="s">
        <v>220</v>
      </c>
      <c r="D33" s="40">
        <v>172968</v>
      </c>
      <c r="E33" s="41">
        <v>501259</v>
      </c>
      <c r="F33" s="33"/>
      <c r="G33" s="42"/>
      <c r="H33" s="33"/>
      <c r="I33" s="33"/>
      <c r="J33" s="33"/>
      <c r="K33" s="33"/>
      <c r="L33" s="33"/>
      <c r="M33" s="33"/>
      <c r="N33" s="33"/>
      <c r="O33" s="33"/>
    </row>
    <row r="34" spans="1:15">
      <c r="A34" s="37">
        <v>28</v>
      </c>
      <c r="B34" s="38" t="s">
        <v>100</v>
      </c>
      <c r="C34" s="38" t="s">
        <v>272</v>
      </c>
      <c r="D34" s="40">
        <v>74364</v>
      </c>
      <c r="E34" s="41">
        <v>215506</v>
      </c>
      <c r="F34" s="33"/>
      <c r="G34" s="42"/>
      <c r="H34" s="33"/>
      <c r="I34" s="33"/>
      <c r="J34" s="33"/>
      <c r="K34" s="33"/>
      <c r="L34" s="33"/>
      <c r="M34" s="33"/>
      <c r="N34" s="33"/>
      <c r="O34" s="33"/>
    </row>
    <row r="35" spans="1:15">
      <c r="A35" s="37">
        <v>29</v>
      </c>
      <c r="B35" s="38" t="s">
        <v>100</v>
      </c>
      <c r="C35" s="38" t="s">
        <v>273</v>
      </c>
      <c r="D35" s="40">
        <v>166408</v>
      </c>
      <c r="E35" s="41">
        <v>482248</v>
      </c>
      <c r="F35" s="33"/>
      <c r="G35" s="42"/>
      <c r="H35" s="33"/>
      <c r="I35" s="33"/>
      <c r="J35" s="33"/>
      <c r="K35" s="33"/>
      <c r="L35" s="33"/>
      <c r="M35" s="33"/>
      <c r="N35" s="33"/>
      <c r="O35" s="33"/>
    </row>
    <row r="36" spans="1:15">
      <c r="A36" s="37">
        <v>30</v>
      </c>
      <c r="B36" s="38" t="s">
        <v>100</v>
      </c>
      <c r="C36" s="38" t="s">
        <v>25</v>
      </c>
      <c r="D36" s="40">
        <v>143973</v>
      </c>
      <c r="E36" s="41">
        <v>431731</v>
      </c>
      <c r="F36" s="33"/>
      <c r="G36" s="42"/>
      <c r="H36" s="33"/>
      <c r="I36" s="33"/>
      <c r="J36" s="33"/>
      <c r="K36" s="33"/>
      <c r="L36" s="33"/>
      <c r="M36" s="33"/>
      <c r="N36" s="33"/>
      <c r="O36" s="33"/>
    </row>
    <row r="37" spans="1:15">
      <c r="A37" s="37">
        <v>31</v>
      </c>
      <c r="B37" s="38" t="s">
        <v>274</v>
      </c>
      <c r="C37" s="38" t="s">
        <v>275</v>
      </c>
      <c r="D37" s="40">
        <v>30450</v>
      </c>
      <c r="E37" s="41">
        <v>89229</v>
      </c>
      <c r="F37" s="33"/>
      <c r="G37" s="42"/>
      <c r="H37" s="33"/>
      <c r="I37" s="33"/>
      <c r="J37" s="33"/>
      <c r="K37" s="33"/>
      <c r="L37" s="33"/>
      <c r="M37" s="33"/>
      <c r="N37" s="33"/>
      <c r="O37" s="33"/>
    </row>
    <row r="38" spans="1:15">
      <c r="A38" s="37">
        <v>32</v>
      </c>
      <c r="B38" s="38" t="s">
        <v>274</v>
      </c>
      <c r="C38" s="38" t="s">
        <v>26</v>
      </c>
      <c r="D38" s="40">
        <v>155350</v>
      </c>
      <c r="E38" s="41">
        <v>457584</v>
      </c>
      <c r="F38" s="33"/>
      <c r="G38" s="42"/>
      <c r="H38" s="33"/>
      <c r="I38" s="33"/>
      <c r="J38" s="33"/>
      <c r="K38" s="33"/>
      <c r="L38" s="33"/>
      <c r="M38" s="33"/>
      <c r="N38" s="33"/>
      <c r="O38" s="33"/>
    </row>
    <row r="39" spans="1:15">
      <c r="A39" s="37">
        <v>33</v>
      </c>
      <c r="B39" s="38" t="s">
        <v>274</v>
      </c>
      <c r="C39" s="38" t="s">
        <v>276</v>
      </c>
      <c r="D39" s="40">
        <v>46159</v>
      </c>
      <c r="E39" s="41">
        <v>141047</v>
      </c>
      <c r="F39" s="33"/>
      <c r="G39" s="42"/>
      <c r="H39" s="33"/>
      <c r="I39" s="33"/>
      <c r="J39" s="33"/>
      <c r="K39" s="33"/>
      <c r="L39" s="33"/>
      <c r="M39" s="33"/>
      <c r="N39" s="33"/>
      <c r="O39" s="33"/>
    </row>
    <row r="40" spans="1:15">
      <c r="A40" s="37">
        <v>34</v>
      </c>
      <c r="B40" s="38" t="s">
        <v>274</v>
      </c>
      <c r="C40" s="38" t="s">
        <v>277</v>
      </c>
      <c r="D40" s="40">
        <v>13878</v>
      </c>
      <c r="E40" s="41">
        <v>43758.98</v>
      </c>
      <c r="F40" s="33"/>
      <c r="G40" s="42"/>
      <c r="H40" s="33"/>
      <c r="I40" s="33"/>
      <c r="J40" s="33"/>
      <c r="K40" s="33"/>
      <c r="L40" s="33"/>
      <c r="M40" s="33"/>
      <c r="N40" s="33"/>
      <c r="O40" s="33"/>
    </row>
    <row r="41" spans="1:15">
      <c r="A41" s="37">
        <v>35</v>
      </c>
      <c r="B41" s="38" t="s">
        <v>278</v>
      </c>
      <c r="C41" s="38" t="s">
        <v>279</v>
      </c>
      <c r="D41" s="40">
        <v>26773</v>
      </c>
      <c r="E41" s="41">
        <v>80554.028000000006</v>
      </c>
      <c r="F41" s="33"/>
      <c r="G41" s="42"/>
      <c r="H41" s="33"/>
      <c r="I41" s="33"/>
      <c r="J41" s="33"/>
      <c r="K41" s="33"/>
      <c r="L41" s="33"/>
      <c r="M41" s="33"/>
      <c r="N41" s="33"/>
      <c r="O41" s="33"/>
    </row>
    <row r="42" spans="1:15">
      <c r="A42" s="37">
        <v>36</v>
      </c>
      <c r="B42" s="38" t="s">
        <v>280</v>
      </c>
      <c r="C42" s="38" t="s">
        <v>281</v>
      </c>
      <c r="D42" s="40">
        <v>24966</v>
      </c>
      <c r="E42" s="41">
        <v>72804</v>
      </c>
      <c r="F42" s="33"/>
      <c r="G42" s="42"/>
      <c r="H42" s="33"/>
      <c r="I42" s="33"/>
      <c r="J42" s="33"/>
      <c r="K42" s="33"/>
      <c r="L42" s="33"/>
      <c r="M42" s="33"/>
      <c r="N42" s="33"/>
      <c r="O42" s="33"/>
    </row>
    <row r="43" spans="1:15">
      <c r="A43" s="37">
        <v>37</v>
      </c>
      <c r="B43" s="38" t="s">
        <v>102</v>
      </c>
      <c r="C43" s="38" t="s">
        <v>103</v>
      </c>
      <c r="D43" s="40">
        <v>133725</v>
      </c>
      <c r="E43" s="41">
        <v>399809</v>
      </c>
      <c r="F43" s="33"/>
      <c r="G43" s="42"/>
      <c r="H43" s="33"/>
      <c r="I43" s="33"/>
      <c r="J43" s="33"/>
      <c r="K43" s="33"/>
      <c r="L43" s="33"/>
      <c r="M43" s="33"/>
      <c r="N43" s="33"/>
      <c r="O43" s="33"/>
    </row>
    <row r="44" spans="1:15">
      <c r="A44" s="37">
        <v>38</v>
      </c>
      <c r="B44" s="38" t="s">
        <v>282</v>
      </c>
      <c r="C44" s="38" t="s">
        <v>283</v>
      </c>
      <c r="D44" s="40">
        <v>27956</v>
      </c>
      <c r="E44" s="41">
        <v>81476.960000000006</v>
      </c>
      <c r="F44" s="33"/>
      <c r="G44" s="42"/>
      <c r="H44" s="33"/>
      <c r="I44" s="33"/>
      <c r="J44" s="33"/>
      <c r="K44" s="33"/>
      <c r="L44" s="33"/>
      <c r="M44" s="33"/>
      <c r="N44" s="33"/>
      <c r="O44" s="33"/>
    </row>
    <row r="45" spans="1:15">
      <c r="A45" s="37">
        <v>39</v>
      </c>
      <c r="B45" s="38" t="s">
        <v>284</v>
      </c>
      <c r="C45" s="38" t="s">
        <v>285</v>
      </c>
      <c r="D45" s="40">
        <v>33946</v>
      </c>
      <c r="E45" s="41">
        <v>102458</v>
      </c>
      <c r="F45" s="33"/>
      <c r="G45" s="42"/>
      <c r="H45" s="33"/>
      <c r="I45" s="33"/>
      <c r="J45" s="33"/>
      <c r="K45" s="33"/>
      <c r="L45" s="33"/>
      <c r="M45" s="33"/>
      <c r="N45" s="33"/>
      <c r="O45" s="33"/>
    </row>
    <row r="46" spans="1:15">
      <c r="A46" s="37">
        <v>40</v>
      </c>
      <c r="B46" s="38" t="s">
        <v>221</v>
      </c>
      <c r="C46" s="38" t="s">
        <v>222</v>
      </c>
      <c r="D46" s="40">
        <v>86824</v>
      </c>
      <c r="E46" s="41">
        <v>275487</v>
      </c>
      <c r="F46" s="33"/>
      <c r="G46" s="42"/>
      <c r="H46" s="33"/>
      <c r="I46" s="33"/>
      <c r="J46" s="33"/>
      <c r="K46" s="33"/>
      <c r="L46" s="33"/>
      <c r="M46" s="33"/>
      <c r="N46" s="33"/>
      <c r="O46" s="33"/>
    </row>
    <row r="47" spans="1:15">
      <c r="A47" s="37">
        <v>41</v>
      </c>
      <c r="B47" s="38" t="s">
        <v>104</v>
      </c>
      <c r="C47" s="38" t="s">
        <v>105</v>
      </c>
      <c r="D47" s="40">
        <v>82378</v>
      </c>
      <c r="E47" s="41">
        <v>241219</v>
      </c>
      <c r="F47" s="33"/>
      <c r="G47" s="42"/>
      <c r="H47" s="33"/>
      <c r="I47" s="33"/>
      <c r="J47" s="33"/>
      <c r="K47" s="33"/>
      <c r="L47" s="33"/>
      <c r="M47" s="33"/>
      <c r="N47" s="33"/>
      <c r="O47" s="33"/>
    </row>
    <row r="48" spans="1:15">
      <c r="A48" s="37">
        <v>42</v>
      </c>
      <c r="B48" s="38" t="s">
        <v>286</v>
      </c>
      <c r="C48" s="38" t="s">
        <v>287</v>
      </c>
      <c r="D48" s="40">
        <v>95316</v>
      </c>
      <c r="E48" s="41">
        <v>277983.99599999998</v>
      </c>
      <c r="F48" s="33"/>
      <c r="G48" s="42"/>
      <c r="H48" s="33"/>
      <c r="I48" s="33"/>
      <c r="J48" s="33"/>
      <c r="K48" s="33"/>
      <c r="L48" s="33"/>
      <c r="M48" s="33"/>
      <c r="N48" s="33"/>
      <c r="O48" s="33"/>
    </row>
    <row r="49" spans="1:15">
      <c r="A49" s="37">
        <v>43</v>
      </c>
      <c r="B49" s="38" t="s">
        <v>106</v>
      </c>
      <c r="C49" s="38" t="s">
        <v>107</v>
      </c>
      <c r="D49" s="40">
        <v>52284</v>
      </c>
      <c r="E49" s="41">
        <v>151673</v>
      </c>
      <c r="F49" s="33"/>
      <c r="G49" s="42"/>
      <c r="H49" s="33"/>
      <c r="I49" s="33"/>
      <c r="J49" s="33"/>
      <c r="K49" s="33"/>
      <c r="L49" s="33"/>
      <c r="M49" s="33"/>
      <c r="N49" s="33"/>
      <c r="O49" s="33"/>
    </row>
    <row r="50" spans="1:15">
      <c r="A50" s="37">
        <v>44</v>
      </c>
      <c r="B50" s="38" t="s">
        <v>228</v>
      </c>
      <c r="C50" s="38" t="s">
        <v>229</v>
      </c>
      <c r="D50" s="40">
        <v>120559</v>
      </c>
      <c r="E50" s="41">
        <v>351589</v>
      </c>
      <c r="F50" s="33"/>
      <c r="G50" s="42"/>
      <c r="H50" s="33"/>
      <c r="I50" s="33"/>
      <c r="J50" s="33"/>
      <c r="K50" s="33"/>
      <c r="L50" s="33"/>
      <c r="M50" s="33"/>
      <c r="N50" s="33"/>
      <c r="O50" s="33"/>
    </row>
    <row r="51" spans="1:15">
      <c r="A51" s="37">
        <v>45</v>
      </c>
      <c r="B51" s="38" t="s">
        <v>288</v>
      </c>
      <c r="C51" s="38" t="s">
        <v>289</v>
      </c>
      <c r="D51" s="40">
        <v>44970</v>
      </c>
      <c r="E51" s="41">
        <v>130826</v>
      </c>
      <c r="F51" s="33"/>
      <c r="G51" s="42"/>
      <c r="H51" s="33"/>
      <c r="I51" s="33"/>
      <c r="J51" s="33"/>
      <c r="K51" s="33"/>
      <c r="L51" s="33"/>
      <c r="M51" s="33"/>
      <c r="N51" s="33"/>
      <c r="O51" s="33"/>
    </row>
    <row r="52" spans="1:15">
      <c r="A52" s="37">
        <v>46</v>
      </c>
      <c r="B52" s="38" t="s">
        <v>290</v>
      </c>
      <c r="C52" s="38" t="s">
        <v>291</v>
      </c>
      <c r="D52" s="40">
        <v>29047</v>
      </c>
      <c r="E52" s="41">
        <v>85928</v>
      </c>
      <c r="F52" s="33"/>
      <c r="G52" s="42"/>
      <c r="H52" s="33"/>
      <c r="I52" s="33"/>
      <c r="J52" s="33"/>
      <c r="K52" s="33"/>
      <c r="L52" s="33"/>
      <c r="M52" s="33"/>
      <c r="N52" s="33"/>
      <c r="O52" s="33"/>
    </row>
    <row r="53" spans="1:15">
      <c r="A53" s="37">
        <v>47</v>
      </c>
      <c r="B53" s="38" t="s">
        <v>108</v>
      </c>
      <c r="C53" s="38" t="s">
        <v>109</v>
      </c>
      <c r="D53" s="40">
        <v>41373</v>
      </c>
      <c r="E53" s="41">
        <v>123190</v>
      </c>
      <c r="F53" s="33"/>
      <c r="G53" s="42"/>
      <c r="H53" s="33"/>
      <c r="I53" s="33"/>
      <c r="J53" s="33"/>
      <c r="K53" s="33"/>
      <c r="L53" s="33"/>
      <c r="M53" s="33"/>
      <c r="N53" s="33"/>
      <c r="O53" s="33"/>
    </row>
    <row r="54" spans="1:15">
      <c r="A54" s="37">
        <v>48</v>
      </c>
      <c r="B54" s="38" t="s">
        <v>292</v>
      </c>
      <c r="C54" s="38" t="s">
        <v>293</v>
      </c>
      <c r="D54" s="40">
        <v>82364</v>
      </c>
      <c r="E54" s="41">
        <v>254617</v>
      </c>
      <c r="F54" s="33"/>
      <c r="G54" s="42"/>
      <c r="H54" s="33"/>
      <c r="I54" s="33"/>
      <c r="J54" s="33"/>
      <c r="K54" s="33"/>
      <c r="L54" s="33"/>
      <c r="M54" s="33"/>
      <c r="N54" s="33"/>
      <c r="O54" s="33"/>
    </row>
    <row r="55" spans="1:15">
      <c r="A55" s="37">
        <v>49</v>
      </c>
      <c r="B55" s="38" t="s">
        <v>110</v>
      </c>
      <c r="C55" s="38" t="s">
        <v>86</v>
      </c>
      <c r="D55" s="40">
        <v>120617</v>
      </c>
      <c r="E55" s="41">
        <v>349546</v>
      </c>
      <c r="F55" s="33"/>
      <c r="G55" s="42"/>
      <c r="H55" s="33"/>
      <c r="I55" s="33"/>
      <c r="J55" s="33"/>
      <c r="K55" s="33"/>
      <c r="L55" s="33"/>
      <c r="M55" s="33"/>
      <c r="N55" s="33"/>
      <c r="O55" s="33"/>
    </row>
    <row r="56" spans="1:15">
      <c r="A56" s="37">
        <v>50</v>
      </c>
      <c r="B56" s="38" t="s">
        <v>110</v>
      </c>
      <c r="C56" s="38" t="s">
        <v>294</v>
      </c>
      <c r="D56" s="40">
        <v>231657</v>
      </c>
      <c r="E56" s="41">
        <v>671338</v>
      </c>
      <c r="F56" s="33"/>
      <c r="G56" s="42"/>
      <c r="H56" s="33"/>
      <c r="I56" s="33"/>
      <c r="J56" s="33"/>
      <c r="K56" s="33"/>
      <c r="L56" s="33"/>
      <c r="M56" s="33"/>
      <c r="N56" s="33"/>
      <c r="O56" s="33"/>
    </row>
    <row r="57" spans="1:15">
      <c r="A57" s="37">
        <v>51</v>
      </c>
      <c r="B57" s="38" t="s">
        <v>110</v>
      </c>
      <c r="C57" s="38" t="s">
        <v>295</v>
      </c>
      <c r="D57" s="40">
        <v>80031</v>
      </c>
      <c r="E57" s="41">
        <v>238217</v>
      </c>
      <c r="F57" s="33"/>
      <c r="G57" s="42"/>
      <c r="H57" s="33"/>
      <c r="I57" s="33"/>
      <c r="J57" s="33"/>
      <c r="K57" s="33"/>
      <c r="L57" s="33"/>
      <c r="M57" s="33"/>
      <c r="N57" s="33"/>
      <c r="O57" s="33"/>
    </row>
    <row r="58" spans="1:15">
      <c r="A58" s="37">
        <v>52</v>
      </c>
      <c r="B58" s="38" t="s">
        <v>110</v>
      </c>
      <c r="C58" s="38" t="s">
        <v>36</v>
      </c>
      <c r="D58" s="40">
        <v>94168</v>
      </c>
      <c r="E58" s="41">
        <v>280610</v>
      </c>
      <c r="F58" s="33"/>
      <c r="G58" s="42"/>
      <c r="H58" s="33"/>
      <c r="I58" s="33"/>
      <c r="J58" s="33"/>
      <c r="K58" s="33"/>
      <c r="L58" s="33"/>
      <c r="M58" s="33"/>
      <c r="N58" s="33"/>
      <c r="O58" s="33"/>
    </row>
    <row r="59" spans="1:15">
      <c r="A59" s="37">
        <v>53</v>
      </c>
      <c r="B59" s="38" t="s">
        <v>110</v>
      </c>
      <c r="C59" s="38" t="s">
        <v>37</v>
      </c>
      <c r="D59" s="40">
        <v>161376</v>
      </c>
      <c r="E59" s="41">
        <v>469963</v>
      </c>
      <c r="F59" s="33"/>
      <c r="G59" s="42"/>
      <c r="H59" s="33"/>
      <c r="I59" s="33"/>
      <c r="J59" s="33"/>
      <c r="K59" s="33"/>
      <c r="L59" s="33"/>
      <c r="M59" s="33"/>
      <c r="N59" s="33"/>
      <c r="O59" s="33"/>
    </row>
    <row r="60" spans="1:15">
      <c r="A60" s="37">
        <v>54</v>
      </c>
      <c r="B60" s="38" t="s">
        <v>110</v>
      </c>
      <c r="C60" s="38" t="s">
        <v>39</v>
      </c>
      <c r="D60" s="40">
        <v>53375</v>
      </c>
      <c r="E60" s="41">
        <v>154680</v>
      </c>
      <c r="F60" s="33"/>
      <c r="G60" s="42"/>
      <c r="H60" s="33"/>
      <c r="I60" s="33"/>
      <c r="J60" s="33"/>
      <c r="K60" s="33"/>
      <c r="L60" s="33"/>
      <c r="M60" s="33"/>
      <c r="N60" s="33"/>
      <c r="O60" s="33"/>
    </row>
    <row r="61" spans="1:15">
      <c r="A61" s="37">
        <v>55</v>
      </c>
      <c r="B61" s="38" t="s">
        <v>110</v>
      </c>
      <c r="C61" s="38" t="s">
        <v>296</v>
      </c>
      <c r="D61" s="40">
        <v>66589</v>
      </c>
      <c r="E61" s="41">
        <v>194654</v>
      </c>
      <c r="F61" s="33"/>
      <c r="G61" s="42"/>
      <c r="H61" s="33"/>
      <c r="I61" s="33"/>
      <c r="J61" s="33"/>
      <c r="K61" s="33"/>
      <c r="L61" s="33"/>
      <c r="M61" s="33"/>
      <c r="N61" s="33"/>
      <c r="O61" s="33"/>
    </row>
    <row r="62" spans="1:15">
      <c r="A62" s="37">
        <v>56</v>
      </c>
      <c r="B62" s="38" t="s">
        <v>110</v>
      </c>
      <c r="C62" s="38" t="s">
        <v>41</v>
      </c>
      <c r="D62" s="40">
        <v>69013</v>
      </c>
      <c r="E62" s="41">
        <v>201143</v>
      </c>
      <c r="F62" s="33"/>
      <c r="G62" s="42"/>
      <c r="H62" s="33"/>
      <c r="I62" s="33"/>
      <c r="J62" s="33"/>
      <c r="K62" s="33"/>
      <c r="L62" s="33"/>
      <c r="M62" s="33"/>
      <c r="N62" s="33"/>
      <c r="O62" s="33"/>
    </row>
    <row r="63" spans="1:15">
      <c r="A63" s="37">
        <v>57</v>
      </c>
      <c r="B63" s="38" t="s">
        <v>110</v>
      </c>
      <c r="C63" s="38" t="s">
        <v>42</v>
      </c>
      <c r="D63" s="41">
        <v>43875</v>
      </c>
      <c r="E63" s="41">
        <v>137152</v>
      </c>
      <c r="F63" s="33"/>
      <c r="G63" s="42"/>
      <c r="H63" s="33"/>
      <c r="I63" s="33"/>
      <c r="J63" s="33"/>
      <c r="K63" s="33"/>
      <c r="L63" s="33"/>
      <c r="M63" s="33"/>
      <c r="N63" s="33"/>
      <c r="O63" s="33"/>
    </row>
    <row r="64" spans="1:15">
      <c r="A64" s="37">
        <v>58</v>
      </c>
      <c r="B64" s="38" t="s">
        <v>110</v>
      </c>
      <c r="C64" s="38" t="s">
        <v>297</v>
      </c>
      <c r="D64" s="41">
        <v>59000</v>
      </c>
      <c r="E64" s="41">
        <v>178406</v>
      </c>
      <c r="F64" s="33"/>
      <c r="G64" s="42"/>
      <c r="H64" s="33"/>
      <c r="I64" s="33"/>
      <c r="J64" s="33"/>
      <c r="K64" s="33"/>
      <c r="L64" s="33"/>
      <c r="M64" s="33"/>
      <c r="N64" s="33"/>
      <c r="O64" s="33"/>
    </row>
    <row r="65" spans="1:15">
      <c r="A65" s="37">
        <v>59</v>
      </c>
      <c r="B65" s="38" t="s">
        <v>110</v>
      </c>
      <c r="C65" s="38" t="s">
        <v>298</v>
      </c>
      <c r="D65" s="41">
        <v>19505</v>
      </c>
      <c r="E65" s="41">
        <v>100151</v>
      </c>
      <c r="F65" s="33"/>
      <c r="G65" s="42"/>
      <c r="H65" s="33"/>
      <c r="I65" s="33"/>
      <c r="J65" s="33"/>
      <c r="K65" s="33"/>
      <c r="L65" s="33"/>
      <c r="M65" s="33"/>
      <c r="N65" s="33"/>
      <c r="O65" s="33"/>
    </row>
    <row r="66" spans="1:15">
      <c r="A66" s="37">
        <v>60</v>
      </c>
      <c r="B66" s="38" t="s">
        <v>110</v>
      </c>
      <c r="C66" s="38" t="s">
        <v>299</v>
      </c>
      <c r="D66" s="41">
        <v>42003</v>
      </c>
      <c r="E66" s="41">
        <v>125761</v>
      </c>
      <c r="F66" s="33"/>
      <c r="G66" s="42"/>
      <c r="H66" s="33"/>
      <c r="I66" s="33"/>
      <c r="J66" s="33"/>
      <c r="K66" s="33"/>
      <c r="L66" s="33"/>
      <c r="M66" s="33"/>
      <c r="N66" s="33"/>
      <c r="O66" s="33"/>
    </row>
    <row r="67" spans="1:15">
      <c r="A67" s="37">
        <v>61</v>
      </c>
      <c r="B67" s="38" t="s">
        <v>110</v>
      </c>
      <c r="C67" s="38" t="s">
        <v>38</v>
      </c>
      <c r="D67" s="41">
        <v>156929</v>
      </c>
      <c r="E67" s="41">
        <v>454778</v>
      </c>
      <c r="F67" s="33"/>
      <c r="G67" s="42"/>
      <c r="H67" s="33"/>
      <c r="I67" s="33"/>
      <c r="J67" s="33"/>
      <c r="K67" s="33"/>
      <c r="L67" s="33"/>
      <c r="M67" s="33"/>
      <c r="N67" s="33"/>
      <c r="O67" s="33"/>
    </row>
    <row r="68" spans="1:15">
      <c r="A68" s="37">
        <v>62</v>
      </c>
      <c r="B68" s="38" t="s">
        <v>110</v>
      </c>
      <c r="C68" s="38" t="s">
        <v>35</v>
      </c>
      <c r="D68" s="41">
        <v>157506</v>
      </c>
      <c r="E68" s="41">
        <v>462124</v>
      </c>
      <c r="F68" s="33"/>
      <c r="G68" s="42"/>
      <c r="H68" s="33"/>
      <c r="I68" s="33"/>
      <c r="J68" s="33"/>
      <c r="K68" s="33"/>
      <c r="L68" s="33"/>
      <c r="M68" s="33"/>
      <c r="N68" s="33"/>
      <c r="O68" s="33"/>
    </row>
    <row r="69" spans="1:15">
      <c r="A69" s="37">
        <v>63</v>
      </c>
      <c r="B69" s="38" t="s">
        <v>110</v>
      </c>
      <c r="C69" s="38" t="s">
        <v>60</v>
      </c>
      <c r="D69" s="41">
        <v>109678</v>
      </c>
      <c r="E69" s="41">
        <v>317845.97600000002</v>
      </c>
      <c r="F69" s="33"/>
      <c r="G69" s="42"/>
      <c r="H69" s="33"/>
      <c r="I69" s="33"/>
      <c r="J69" s="33"/>
      <c r="K69" s="33"/>
      <c r="L69" s="33"/>
      <c r="M69" s="33"/>
      <c r="N69" s="33"/>
      <c r="O69" s="33"/>
    </row>
    <row r="70" spans="1:15">
      <c r="A70" s="37">
        <v>64</v>
      </c>
      <c r="B70" s="38" t="s">
        <v>110</v>
      </c>
      <c r="C70" s="38" t="s">
        <v>61</v>
      </c>
      <c r="D70" s="41">
        <v>145321</v>
      </c>
      <c r="E70" s="41">
        <v>421137</v>
      </c>
      <c r="F70" s="33"/>
      <c r="G70" s="42"/>
      <c r="H70" s="33"/>
      <c r="I70" s="33"/>
      <c r="J70" s="33"/>
      <c r="K70" s="33"/>
      <c r="L70" s="33"/>
      <c r="M70" s="33"/>
      <c r="N70" s="33"/>
      <c r="O70" s="33"/>
    </row>
    <row r="71" spans="1:15">
      <c r="A71" s="37">
        <v>65</v>
      </c>
      <c r="B71" s="38" t="s">
        <v>110</v>
      </c>
      <c r="C71" s="38" t="s">
        <v>63</v>
      </c>
      <c r="D71" s="41">
        <v>39026</v>
      </c>
      <c r="E71" s="41">
        <v>113883</v>
      </c>
      <c r="F71" s="33"/>
      <c r="G71" s="42"/>
      <c r="H71" s="33"/>
      <c r="I71" s="33"/>
      <c r="J71" s="33"/>
      <c r="K71" s="33"/>
      <c r="L71" s="33"/>
      <c r="M71" s="33"/>
      <c r="N71" s="33"/>
      <c r="O71" s="33"/>
    </row>
    <row r="72" spans="1:15">
      <c r="A72" s="37">
        <v>66</v>
      </c>
      <c r="B72" s="38" t="s">
        <v>110</v>
      </c>
      <c r="C72" s="38" t="s">
        <v>300</v>
      </c>
      <c r="D72" s="41">
        <v>38350</v>
      </c>
      <c r="E72" s="41">
        <v>116830</v>
      </c>
      <c r="F72" s="33"/>
      <c r="G72" s="42"/>
      <c r="H72" s="33"/>
      <c r="I72" s="33"/>
      <c r="J72" s="33"/>
      <c r="K72" s="33"/>
      <c r="L72" s="33"/>
      <c r="M72" s="33"/>
      <c r="N72" s="33"/>
      <c r="O72" s="33"/>
    </row>
    <row r="73" spans="1:15">
      <c r="A73" s="37">
        <v>67</v>
      </c>
      <c r="B73" s="38" t="s">
        <v>110</v>
      </c>
      <c r="C73" s="38" t="s">
        <v>64</v>
      </c>
      <c r="D73" s="41">
        <v>37661</v>
      </c>
      <c r="E73" s="41">
        <v>109141</v>
      </c>
      <c r="F73" s="33"/>
      <c r="G73" s="42"/>
      <c r="H73" s="33"/>
      <c r="I73" s="33"/>
      <c r="J73" s="33"/>
      <c r="K73" s="33"/>
      <c r="L73" s="33"/>
      <c r="M73" s="33"/>
      <c r="N73" s="33"/>
      <c r="O73" s="33"/>
    </row>
    <row r="74" spans="1:15">
      <c r="A74" s="37">
        <v>68</v>
      </c>
      <c r="B74" s="38" t="s">
        <v>110</v>
      </c>
      <c r="C74" s="38" t="s">
        <v>65</v>
      </c>
      <c r="D74" s="41">
        <v>82817</v>
      </c>
      <c r="E74" s="41">
        <v>240003</v>
      </c>
      <c r="F74" s="33"/>
      <c r="G74" s="42"/>
      <c r="H74" s="33"/>
      <c r="I74" s="33"/>
      <c r="J74" s="33"/>
      <c r="K74" s="33"/>
      <c r="L74" s="33"/>
      <c r="M74" s="33"/>
      <c r="N74" s="33"/>
      <c r="O74" s="33"/>
    </row>
    <row r="75" spans="1:15">
      <c r="A75" s="37">
        <v>69</v>
      </c>
      <c r="B75" s="38" t="s">
        <v>110</v>
      </c>
      <c r="C75" s="38" t="s">
        <v>301</v>
      </c>
      <c r="D75" s="41">
        <v>96368</v>
      </c>
      <c r="E75" s="41">
        <v>301159</v>
      </c>
      <c r="F75" s="33"/>
      <c r="G75" s="42"/>
      <c r="H75" s="33"/>
      <c r="I75" s="33"/>
      <c r="J75" s="33"/>
      <c r="K75" s="33"/>
      <c r="L75" s="33"/>
      <c r="M75" s="33"/>
      <c r="N75" s="33"/>
      <c r="O75" s="33"/>
    </row>
    <row r="76" spans="1:15">
      <c r="A76" s="37">
        <v>70</v>
      </c>
      <c r="B76" s="38" t="s">
        <v>302</v>
      </c>
      <c r="C76" s="38" t="s">
        <v>303</v>
      </c>
      <c r="D76" s="41">
        <v>24783</v>
      </c>
      <c r="E76" s="41">
        <v>71820</v>
      </c>
      <c r="F76" s="33"/>
      <c r="G76" s="42"/>
      <c r="H76" s="33"/>
      <c r="I76" s="33"/>
      <c r="J76" s="33"/>
      <c r="K76" s="33"/>
      <c r="L76" s="33"/>
      <c r="M76" s="33"/>
      <c r="N76" s="33"/>
      <c r="O76" s="33"/>
    </row>
    <row r="77" spans="1:15">
      <c r="A77" s="37">
        <v>71</v>
      </c>
      <c r="B77" s="38" t="s">
        <v>304</v>
      </c>
      <c r="C77" s="38" t="s">
        <v>305</v>
      </c>
      <c r="D77" s="41">
        <v>55360</v>
      </c>
      <c r="E77" s="41">
        <v>161346</v>
      </c>
      <c r="F77" s="33"/>
      <c r="G77" s="42"/>
      <c r="H77" s="33"/>
      <c r="I77" s="33"/>
      <c r="J77" s="33"/>
      <c r="K77" s="33"/>
      <c r="L77" s="33"/>
      <c r="M77" s="33"/>
      <c r="N77" s="33"/>
      <c r="O77" s="33"/>
    </row>
    <row r="78" spans="1:15">
      <c r="A78" s="37">
        <v>72</v>
      </c>
      <c r="B78" s="24" t="s">
        <v>111</v>
      </c>
      <c r="C78" s="24" t="s">
        <v>46</v>
      </c>
      <c r="D78" s="25">
        <v>37962</v>
      </c>
      <c r="E78" s="45">
        <v>78019</v>
      </c>
      <c r="H78" s="33"/>
      <c r="I78" s="33"/>
      <c r="J78" s="33"/>
      <c r="K78" s="33"/>
      <c r="L78" s="33"/>
      <c r="M78" s="33"/>
      <c r="N78" s="33"/>
      <c r="O78" s="33"/>
    </row>
  </sheetData>
  <mergeCells count="6">
    <mergeCell ref="D4:E4"/>
    <mergeCell ref="E5:E6"/>
    <mergeCell ref="D5:D6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75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30"/>
  <sheetViews>
    <sheetView workbookViewId="0">
      <selection activeCell="D2" sqref="D2:D3"/>
    </sheetView>
  </sheetViews>
  <sheetFormatPr defaultRowHeight="12.75"/>
  <cols>
    <col min="1" max="1" width="5.28515625" style="118" customWidth="1"/>
    <col min="2" max="2" width="19.28515625" style="116" customWidth="1"/>
    <col min="3" max="3" width="39.42578125" style="116" bestFit="1" customWidth="1"/>
    <col min="4" max="4" width="13.42578125" style="119" customWidth="1"/>
    <col min="5" max="16384" width="9.140625" style="116"/>
  </cols>
  <sheetData>
    <row r="1" spans="1:4">
      <c r="A1" s="202" t="s">
        <v>309</v>
      </c>
      <c r="B1" s="202"/>
      <c r="C1" s="202"/>
      <c r="D1" s="202"/>
    </row>
    <row r="2" spans="1:4" s="117" customFormat="1" ht="31.5" customHeight="1">
      <c r="A2" s="196" t="s">
        <v>214</v>
      </c>
      <c r="B2" s="190" t="s">
        <v>90</v>
      </c>
      <c r="C2" s="190" t="s">
        <v>361</v>
      </c>
      <c r="D2" s="186" t="s">
        <v>402</v>
      </c>
    </row>
    <row r="3" spans="1:4" s="117" customFormat="1">
      <c r="A3" s="197"/>
      <c r="B3" s="191"/>
      <c r="C3" s="191"/>
      <c r="D3" s="186"/>
    </row>
    <row r="4" spans="1:4" s="117" customFormat="1">
      <c r="A4" s="89">
        <v>1</v>
      </c>
      <c r="B4" s="69">
        <v>2</v>
      </c>
      <c r="C4" s="69">
        <v>3</v>
      </c>
      <c r="D4" s="63">
        <v>4</v>
      </c>
    </row>
    <row r="5" spans="1:4">
      <c r="A5" s="106">
        <v>1</v>
      </c>
      <c r="B5" s="107" t="s">
        <v>233</v>
      </c>
      <c r="C5" s="107" t="s">
        <v>234</v>
      </c>
      <c r="D5" s="25">
        <v>13275</v>
      </c>
    </row>
    <row r="6" spans="1:4">
      <c r="A6" s="106">
        <v>2</v>
      </c>
      <c r="B6" s="107" t="s">
        <v>235</v>
      </c>
      <c r="C6" s="107" t="s">
        <v>236</v>
      </c>
      <c r="D6" s="25">
        <v>14862</v>
      </c>
    </row>
    <row r="7" spans="1:4">
      <c r="A7" s="106">
        <v>3</v>
      </c>
      <c r="B7" s="107" t="s">
        <v>216</v>
      </c>
      <c r="C7" s="107" t="s">
        <v>217</v>
      </c>
      <c r="D7" s="25">
        <v>26245</v>
      </c>
    </row>
    <row r="8" spans="1:4">
      <c r="A8" s="106">
        <v>4</v>
      </c>
      <c r="B8" s="107" t="s">
        <v>225</v>
      </c>
      <c r="C8" s="107" t="s">
        <v>12</v>
      </c>
      <c r="D8" s="25">
        <v>12276</v>
      </c>
    </row>
    <row r="9" spans="1:4">
      <c r="A9" s="106">
        <v>5</v>
      </c>
      <c r="B9" s="107" t="s">
        <v>247</v>
      </c>
      <c r="C9" s="107" t="s">
        <v>15</v>
      </c>
      <c r="D9" s="25">
        <v>34160</v>
      </c>
    </row>
    <row r="10" spans="1:4">
      <c r="A10" s="106">
        <v>6</v>
      </c>
      <c r="B10" s="107" t="s">
        <v>247</v>
      </c>
      <c r="C10" s="107" t="s">
        <v>248</v>
      </c>
      <c r="D10" s="25">
        <v>41271</v>
      </c>
    </row>
    <row r="11" spans="1:4">
      <c r="A11" s="106">
        <v>7</v>
      </c>
      <c r="B11" s="107" t="s">
        <v>100</v>
      </c>
      <c r="C11" s="107" t="s">
        <v>220</v>
      </c>
      <c r="D11" s="25">
        <v>42785</v>
      </c>
    </row>
    <row r="12" spans="1:4">
      <c r="A12" s="106">
        <v>8</v>
      </c>
      <c r="B12" s="107" t="s">
        <v>100</v>
      </c>
      <c r="C12" s="107" t="s">
        <v>272</v>
      </c>
      <c r="D12" s="25">
        <v>45268</v>
      </c>
    </row>
    <row r="13" spans="1:4">
      <c r="A13" s="106">
        <v>9</v>
      </c>
      <c r="B13" s="107" t="s">
        <v>274</v>
      </c>
      <c r="C13" s="107" t="s">
        <v>26</v>
      </c>
      <c r="D13" s="25">
        <v>36954</v>
      </c>
    </row>
    <row r="14" spans="1:4">
      <c r="A14" s="106">
        <v>10</v>
      </c>
      <c r="B14" s="107" t="s">
        <v>274</v>
      </c>
      <c r="C14" s="107" t="s">
        <v>276</v>
      </c>
      <c r="D14" s="25">
        <v>24424</v>
      </c>
    </row>
    <row r="15" spans="1:4">
      <c r="A15" s="106">
        <v>11</v>
      </c>
      <c r="B15" s="107" t="s">
        <v>284</v>
      </c>
      <c r="C15" s="107" t="s">
        <v>285</v>
      </c>
      <c r="D15" s="25">
        <v>17193</v>
      </c>
    </row>
    <row r="16" spans="1:4">
      <c r="A16" s="106">
        <v>12</v>
      </c>
      <c r="B16" s="107" t="s">
        <v>221</v>
      </c>
      <c r="C16" s="107" t="s">
        <v>222</v>
      </c>
      <c r="D16" s="25">
        <v>41075</v>
      </c>
    </row>
    <row r="17" spans="1:4">
      <c r="A17" s="106">
        <v>13</v>
      </c>
      <c r="B17" s="107" t="s">
        <v>286</v>
      </c>
      <c r="C17" s="107" t="s">
        <v>287</v>
      </c>
      <c r="D17" s="25">
        <v>33873</v>
      </c>
    </row>
    <row r="18" spans="1:4">
      <c r="A18" s="106">
        <v>14</v>
      </c>
      <c r="B18" s="107" t="s">
        <v>288</v>
      </c>
      <c r="C18" s="107" t="s">
        <v>289</v>
      </c>
      <c r="D18" s="25">
        <v>11684</v>
      </c>
    </row>
    <row r="19" spans="1:4">
      <c r="A19" s="106">
        <v>15</v>
      </c>
      <c r="B19" s="107" t="s">
        <v>290</v>
      </c>
      <c r="C19" s="107" t="s">
        <v>291</v>
      </c>
      <c r="D19" s="25">
        <v>10789</v>
      </c>
    </row>
    <row r="20" spans="1:4">
      <c r="A20" s="106">
        <v>16</v>
      </c>
      <c r="B20" s="107" t="s">
        <v>292</v>
      </c>
      <c r="C20" s="107" t="s">
        <v>293</v>
      </c>
      <c r="D20" s="25">
        <v>27283</v>
      </c>
    </row>
    <row r="21" spans="1:4">
      <c r="A21" s="106">
        <v>17</v>
      </c>
      <c r="B21" s="107" t="s">
        <v>110</v>
      </c>
      <c r="C21" s="107" t="s">
        <v>294</v>
      </c>
      <c r="D21" s="25">
        <v>69713</v>
      </c>
    </row>
    <row r="22" spans="1:4">
      <c r="A22" s="106">
        <v>18</v>
      </c>
      <c r="B22" s="107" t="s">
        <v>110</v>
      </c>
      <c r="C22" s="107" t="s">
        <v>36</v>
      </c>
      <c r="D22" s="25">
        <v>29140</v>
      </c>
    </row>
    <row r="23" spans="1:4">
      <c r="A23" s="106">
        <v>19</v>
      </c>
      <c r="B23" s="107" t="s">
        <v>110</v>
      </c>
      <c r="C23" s="107" t="s">
        <v>41</v>
      </c>
      <c r="D23" s="25">
        <v>45462</v>
      </c>
    </row>
    <row r="24" spans="1:4">
      <c r="A24" s="106">
        <v>20</v>
      </c>
      <c r="B24" s="107" t="s">
        <v>110</v>
      </c>
      <c r="C24" s="107" t="s">
        <v>42</v>
      </c>
      <c r="D24" s="25">
        <v>23216</v>
      </c>
    </row>
    <row r="25" spans="1:4">
      <c r="A25" s="106">
        <v>21</v>
      </c>
      <c r="B25" s="107" t="s">
        <v>110</v>
      </c>
      <c r="C25" s="107" t="s">
        <v>297</v>
      </c>
      <c r="D25" s="25">
        <v>43062</v>
      </c>
    </row>
    <row r="26" spans="1:4">
      <c r="A26" s="106">
        <v>22</v>
      </c>
      <c r="B26" s="107" t="s">
        <v>110</v>
      </c>
      <c r="C26" s="107" t="s">
        <v>298</v>
      </c>
      <c r="D26" s="25">
        <v>12484</v>
      </c>
    </row>
    <row r="27" spans="1:4">
      <c r="A27" s="106">
        <v>23</v>
      </c>
      <c r="B27" s="107" t="s">
        <v>110</v>
      </c>
      <c r="C27" s="107" t="s">
        <v>299</v>
      </c>
      <c r="D27" s="25">
        <v>21658</v>
      </c>
    </row>
    <row r="28" spans="1:4">
      <c r="A28" s="106">
        <v>24</v>
      </c>
      <c r="B28" s="107" t="s">
        <v>110</v>
      </c>
      <c r="C28" s="107" t="s">
        <v>38</v>
      </c>
      <c r="D28" s="25">
        <v>51312</v>
      </c>
    </row>
    <row r="29" spans="1:4">
      <c r="A29" s="106">
        <v>25</v>
      </c>
      <c r="B29" s="107" t="s">
        <v>110</v>
      </c>
      <c r="C29" s="107" t="s">
        <v>35</v>
      </c>
      <c r="D29" s="25">
        <v>52136</v>
      </c>
    </row>
    <row r="30" spans="1:4">
      <c r="A30" s="106">
        <v>26</v>
      </c>
      <c r="B30" s="107" t="s">
        <v>110</v>
      </c>
      <c r="C30" s="107" t="s">
        <v>64</v>
      </c>
      <c r="D30" s="25">
        <v>27104</v>
      </c>
    </row>
  </sheetData>
  <mergeCells count="5">
    <mergeCell ref="A1:D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36"/>
  <sheetViews>
    <sheetView workbookViewId="0">
      <selection activeCell="F55" sqref="F55"/>
    </sheetView>
  </sheetViews>
  <sheetFormatPr defaultRowHeight="12.75"/>
  <cols>
    <col min="1" max="1" width="5.28515625" style="29" customWidth="1"/>
    <col min="2" max="2" width="20.28515625" style="22" customWidth="1"/>
    <col min="3" max="3" width="31.5703125" style="30" bestFit="1" customWidth="1"/>
    <col min="4" max="4" width="14.28515625" style="31" customWidth="1"/>
    <col min="5" max="16384" width="9.140625" style="22"/>
  </cols>
  <sheetData>
    <row r="1" spans="1:4">
      <c r="A1" s="192" t="s">
        <v>310</v>
      </c>
      <c r="B1" s="192"/>
      <c r="C1" s="192"/>
      <c r="D1" s="192"/>
    </row>
    <row r="2" spans="1:4" ht="15" customHeight="1">
      <c r="A2" s="196" t="s">
        <v>214</v>
      </c>
      <c r="B2" s="190" t="s">
        <v>90</v>
      </c>
      <c r="C2" s="190" t="s">
        <v>361</v>
      </c>
      <c r="D2" s="186" t="s">
        <v>402</v>
      </c>
    </row>
    <row r="3" spans="1:4" s="18" customFormat="1">
      <c r="A3" s="197"/>
      <c r="B3" s="191"/>
      <c r="C3" s="191"/>
      <c r="D3" s="186"/>
    </row>
    <row r="4" spans="1:4" s="18" customFormat="1">
      <c r="A4" s="23">
        <v>1</v>
      </c>
      <c r="B4" s="23">
        <v>2</v>
      </c>
      <c r="C4" s="23">
        <v>3</v>
      </c>
      <c r="D4" s="17">
        <v>4</v>
      </c>
    </row>
    <row r="5" spans="1:4">
      <c r="A5" s="16">
        <v>1</v>
      </c>
      <c r="B5" s="46" t="s">
        <v>97</v>
      </c>
      <c r="C5" s="24" t="s">
        <v>260</v>
      </c>
      <c r="D5" s="25">
        <v>12268</v>
      </c>
    </row>
    <row r="6" spans="1:4">
      <c r="A6" s="16">
        <v>2</v>
      </c>
      <c r="B6" s="46" t="s">
        <v>99</v>
      </c>
      <c r="C6" s="24" t="s">
        <v>263</v>
      </c>
      <c r="D6" s="25">
        <v>59474</v>
      </c>
    </row>
    <row r="7" spans="1:4">
      <c r="A7" s="16">
        <v>3</v>
      </c>
      <c r="B7" s="46" t="s">
        <v>266</v>
      </c>
      <c r="C7" s="24" t="s">
        <v>311</v>
      </c>
      <c r="D7" s="25">
        <v>17694</v>
      </c>
    </row>
    <row r="8" spans="1:4">
      <c r="A8" s="16">
        <v>4</v>
      </c>
      <c r="B8" s="46" t="s">
        <v>100</v>
      </c>
      <c r="C8" s="24" t="s">
        <v>23</v>
      </c>
      <c r="D8" s="25">
        <v>12888</v>
      </c>
    </row>
    <row r="9" spans="1:4">
      <c r="A9" s="16">
        <v>5</v>
      </c>
      <c r="B9" s="46" t="s">
        <v>100</v>
      </c>
      <c r="C9" s="24" t="s">
        <v>313</v>
      </c>
      <c r="D9" s="25">
        <v>36317</v>
      </c>
    </row>
    <row r="10" spans="1:4">
      <c r="A10" s="16">
        <v>6</v>
      </c>
      <c r="B10" s="46" t="s">
        <v>274</v>
      </c>
      <c r="C10" s="24" t="s">
        <v>277</v>
      </c>
      <c r="D10" s="25">
        <v>35754</v>
      </c>
    </row>
    <row r="11" spans="1:4">
      <c r="A11" s="16">
        <v>7</v>
      </c>
      <c r="B11" s="46" t="s">
        <v>274</v>
      </c>
      <c r="C11" s="24" t="s">
        <v>314</v>
      </c>
      <c r="D11" s="25">
        <v>359558</v>
      </c>
    </row>
    <row r="12" spans="1:4">
      <c r="A12" s="16">
        <v>8</v>
      </c>
      <c r="B12" s="46" t="s">
        <v>104</v>
      </c>
      <c r="C12" s="24" t="s">
        <v>315</v>
      </c>
      <c r="D12" s="25">
        <v>48373</v>
      </c>
    </row>
    <row r="13" spans="1:4">
      <c r="A13" s="16">
        <v>9</v>
      </c>
      <c r="B13" s="46" t="s">
        <v>286</v>
      </c>
      <c r="C13" s="24" t="s">
        <v>316</v>
      </c>
      <c r="D13" s="25">
        <v>2043</v>
      </c>
    </row>
    <row r="14" spans="1:4">
      <c r="A14" s="16">
        <v>10</v>
      </c>
      <c r="B14" s="46" t="s">
        <v>288</v>
      </c>
      <c r="C14" s="24" t="s">
        <v>289</v>
      </c>
      <c r="D14" s="25">
        <v>93348</v>
      </c>
    </row>
    <row r="15" spans="1:4">
      <c r="A15" s="16">
        <v>11</v>
      </c>
      <c r="B15" s="46" t="s">
        <v>292</v>
      </c>
      <c r="C15" s="24" t="s">
        <v>293</v>
      </c>
      <c r="D15" s="25">
        <v>158315</v>
      </c>
    </row>
    <row r="16" spans="1:4">
      <c r="A16" s="16">
        <v>12</v>
      </c>
      <c r="B16" s="46" t="s">
        <v>292</v>
      </c>
      <c r="C16" s="24" t="s">
        <v>317</v>
      </c>
      <c r="D16" s="25">
        <v>2641</v>
      </c>
    </row>
    <row r="17" spans="1:4">
      <c r="A17" s="16">
        <v>13</v>
      </c>
      <c r="B17" s="46" t="s">
        <v>110</v>
      </c>
      <c r="C17" s="24" t="s">
        <v>318</v>
      </c>
      <c r="D17" s="25">
        <v>131003</v>
      </c>
    </row>
    <row r="18" spans="1:4">
      <c r="A18" s="16">
        <v>14</v>
      </c>
      <c r="B18" s="46" t="s">
        <v>110</v>
      </c>
      <c r="C18" s="24" t="s">
        <v>36</v>
      </c>
      <c r="D18" s="25">
        <v>83871</v>
      </c>
    </row>
    <row r="19" spans="1:4">
      <c r="A19" s="16">
        <v>15</v>
      </c>
      <c r="B19" s="46" t="s">
        <v>110</v>
      </c>
      <c r="C19" s="24" t="s">
        <v>63</v>
      </c>
      <c r="D19" s="25">
        <v>39184</v>
      </c>
    </row>
    <row r="20" spans="1:4">
      <c r="A20" s="16">
        <v>16</v>
      </c>
      <c r="B20" s="46" t="s">
        <v>110</v>
      </c>
      <c r="C20" s="24" t="s">
        <v>300</v>
      </c>
      <c r="D20" s="25">
        <v>76622</v>
      </c>
    </row>
    <row r="21" spans="1:4">
      <c r="A21" s="16">
        <v>17</v>
      </c>
      <c r="B21" s="46" t="s">
        <v>110</v>
      </c>
      <c r="C21" s="24" t="s">
        <v>315</v>
      </c>
      <c r="D21" s="25">
        <v>17840</v>
      </c>
    </row>
    <row r="22" spans="1:4">
      <c r="A22" s="16">
        <v>18</v>
      </c>
      <c r="B22" s="46" t="s">
        <v>110</v>
      </c>
      <c r="C22" s="24" t="s">
        <v>319</v>
      </c>
      <c r="D22" s="25">
        <v>82098</v>
      </c>
    </row>
    <row r="23" spans="1:4">
      <c r="A23" s="16">
        <v>19</v>
      </c>
      <c r="B23" s="46" t="s">
        <v>110</v>
      </c>
      <c r="C23" s="24" t="s">
        <v>320</v>
      </c>
      <c r="D23" s="25">
        <v>347124</v>
      </c>
    </row>
    <row r="24" spans="1:4">
      <c r="A24" s="16">
        <v>20</v>
      </c>
      <c r="B24" s="46" t="s">
        <v>110</v>
      </c>
      <c r="C24" s="24" t="s">
        <v>321</v>
      </c>
      <c r="D24" s="25">
        <v>26269</v>
      </c>
    </row>
    <row r="25" spans="1:4">
      <c r="A25" s="16">
        <v>21</v>
      </c>
      <c r="B25" s="46" t="s">
        <v>110</v>
      </c>
      <c r="C25" s="24" t="s">
        <v>306</v>
      </c>
      <c r="D25" s="25">
        <v>186720</v>
      </c>
    </row>
    <row r="26" spans="1:4">
      <c r="A26" s="16">
        <v>22</v>
      </c>
      <c r="B26" s="46" t="s">
        <v>111</v>
      </c>
      <c r="C26" s="24" t="s">
        <v>322</v>
      </c>
      <c r="D26" s="25">
        <v>530691</v>
      </c>
    </row>
    <row r="27" spans="1:4">
      <c r="A27" s="16">
        <v>23</v>
      </c>
      <c r="B27" s="46" t="s">
        <v>111</v>
      </c>
      <c r="C27" s="24" t="s">
        <v>44</v>
      </c>
      <c r="D27" s="25">
        <v>27881</v>
      </c>
    </row>
    <row r="29" spans="1:4" hidden="1">
      <c r="A29" s="48" t="s">
        <v>324</v>
      </c>
    </row>
    <row r="30" spans="1:4" ht="15" hidden="1" customHeight="1">
      <c r="A30" s="188" t="s">
        <v>214</v>
      </c>
      <c r="B30" s="188" t="s">
        <v>90</v>
      </c>
      <c r="C30" s="188" t="s">
        <v>91</v>
      </c>
    </row>
    <row r="31" spans="1:4" ht="63.75" hidden="1" customHeight="1">
      <c r="A31" s="189"/>
      <c r="B31" s="189"/>
      <c r="C31" s="189"/>
    </row>
    <row r="32" spans="1:4" hidden="1">
      <c r="A32" s="16">
        <v>1</v>
      </c>
      <c r="B32" s="46" t="s">
        <v>100</v>
      </c>
      <c r="C32" s="24" t="s">
        <v>312</v>
      </c>
    </row>
    <row r="33" spans="1:4" hidden="1">
      <c r="A33" s="16">
        <v>2</v>
      </c>
      <c r="B33" s="46" t="s">
        <v>111</v>
      </c>
      <c r="C33" s="24" t="s">
        <v>322</v>
      </c>
    </row>
    <row r="34" spans="1:4" s="27" customFormat="1" hidden="1">
      <c r="A34" s="26"/>
      <c r="B34" s="47" t="s">
        <v>223</v>
      </c>
      <c r="C34" s="32" t="s">
        <v>115</v>
      </c>
      <c r="D34" s="49"/>
    </row>
    <row r="35" spans="1:4" hidden="1"/>
    <row r="36" spans="1:4" hidden="1"/>
  </sheetData>
  <mergeCells count="8">
    <mergeCell ref="A30:A31"/>
    <mergeCell ref="B30:B31"/>
    <mergeCell ref="C30:C31"/>
    <mergeCell ref="A1:D1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КС</vt:lpstr>
      <vt:lpstr>ДС</vt:lpstr>
      <vt:lpstr>ПАИ МГИ</vt:lpstr>
      <vt:lpstr>дисп проф взр</vt:lpstr>
      <vt:lpstr>дисп проф дет</vt:lpstr>
      <vt:lpstr>диализ</vt:lpstr>
      <vt:lpstr>лд</vt:lpstr>
      <vt:lpstr>НМП</vt:lpstr>
      <vt:lpstr>УЕТ</vt:lpstr>
      <vt:lpstr>смп,тлт</vt:lpstr>
      <vt:lpstr>иные проф посещ</vt:lpstr>
      <vt:lpstr>пцр ковид</vt:lpstr>
      <vt:lpstr>мрт</vt:lpstr>
      <vt:lpstr>узи ссс</vt:lpstr>
      <vt:lpstr>эндоск</vt:lpstr>
      <vt:lpstr>кт</vt:lpstr>
      <vt:lpstr>вмп методы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2021-04-02T08:02:25Z</dcterms:modified>
</cp:coreProperties>
</file>